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updateLinks="never" codeName="ThisWorkbook"/>
  <bookViews>
    <workbookView xWindow="-120" yWindow="-120" windowWidth="20730" windowHeight="11040"/>
  </bookViews>
  <sheets>
    <sheet name="REGISTRATION FORM" sheetId="3" r:id="rId1"/>
    <sheet name="bd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3" l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" i="2"/>
</calcChain>
</file>

<file path=xl/sharedStrings.xml><?xml version="1.0" encoding="utf-8"?>
<sst xmlns="http://schemas.openxmlformats.org/spreadsheetml/2006/main" count="510" uniqueCount="429">
  <si>
    <t xml:space="preserve"> </t>
  </si>
  <si>
    <t>     </t>
  </si>
  <si>
    <t>Email</t>
  </si>
  <si>
    <t>2.2</t>
  </si>
  <si>
    <t>2.1</t>
  </si>
  <si>
    <t>CRT</t>
  </si>
  <si>
    <t>1.1</t>
  </si>
  <si>
    <t>1.2</t>
  </si>
  <si>
    <t>CN</t>
  </si>
  <si>
    <t>2.UWT</t>
  </si>
  <si>
    <t>1.UWT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</si>
  <si>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</si>
  <si>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</si>
  <si>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</si>
  <si>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</si>
  <si>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</si>
  <si>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</si>
  <si>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</si>
  <si>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</si>
  <si>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</si>
  <si>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JO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</si>
  <si>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</si>
  <si>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</si>
  <si>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</si>
  <si>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</si>
  <si>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</si>
  <si>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</si>
  <si>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</si>
  <si>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</si>
  <si>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</si>
  <si>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</si>
  <si>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</si>
  <si>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</si>
  <si>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</si>
  <si>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</si>
  <si>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</si>
  <si>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</si>
  <si>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</si>
  <si>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</si>
  <si>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</si>
  <si>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</si>
  <si>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</si>
  <si>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BOLIVARIAN REPUBLIC OF VENEZUELA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</si>
  <si>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</si>
  <si>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</si>
  <si>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</si>
  <si>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</si>
  <si>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</si>
  <si>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</si>
  <si>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</si>
  <si>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</si>
  <si>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</si>
  <si>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</si>
  <si>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</si>
  <si>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</si>
  <si>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</si>
  <si>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CHILE</t>
  </si>
  <si>
    <t>CHINESE TAIPEI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</si>
  <si>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</si>
  <si>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</si>
  <si>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</si>
  <si>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</si>
  <si>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</si>
  <si>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</si>
  <si>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</si>
  <si>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</si>
  <si>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</si>
  <si>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</si>
  <si>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</si>
  <si>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</si>
  <si>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</si>
  <si>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</si>
  <si>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</si>
  <si>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</si>
  <si>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</si>
  <si>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</si>
  <si>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</si>
  <si>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</si>
  <si>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</si>
  <si>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</si>
  <si>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</si>
  <si>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FORMER YUGOSLAV REPUBLIC OF MACEDONIA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</si>
  <si>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</si>
  <si>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</si>
  <si>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</si>
  <si>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</si>
  <si>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</si>
  <si>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</si>
  <si>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</si>
  <si>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</si>
  <si>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</si>
  <si>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</si>
  <si>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</si>
  <si>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</si>
  <si>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</si>
  <si>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</si>
  <si>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</si>
  <si>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</si>
  <si>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</si>
  <si>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</si>
  <si>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</si>
  <si>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</si>
  <si>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IRAQ</t>
  </si>
  <si>
    <t>IRELAND</t>
  </si>
  <si>
    <t>ISLAMIC REPUBLIC OF IRAN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</si>
  <si>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</si>
  <si>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</si>
  <si>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</si>
  <si>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</si>
  <si>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</si>
  <si>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</si>
  <si>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</si>
  <si>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</si>
  <si>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</si>
  <si>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</si>
  <si>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</si>
  <si>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</si>
  <si>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</si>
  <si>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</si>
  <si>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</si>
  <si>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</si>
  <si>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</si>
  <si>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</si>
  <si>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</si>
  <si>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</si>
  <si>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</si>
  <si>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</si>
  <si>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</si>
  <si>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</si>
  <si>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</si>
  <si>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</si>
  <si>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</si>
  <si>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</si>
  <si>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</si>
  <si>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</si>
  <si>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</si>
  <si>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</si>
  <si>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</si>
  <si>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</si>
  <si>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</si>
  <si>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</si>
  <si>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</si>
  <si>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</si>
  <si>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</si>
  <si>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</si>
  <si>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</si>
  <si>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</si>
  <si>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</si>
  <si>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</si>
  <si>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</si>
  <si>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</si>
  <si>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</si>
  <si>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PEOPLE'S REPUBLIC OF CHINA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</si>
  <si>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</si>
  <si>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</si>
  <si>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</si>
  <si>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</si>
  <si>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</si>
  <si>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</si>
  <si>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</si>
  <si>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</si>
  <si>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</si>
  <si>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</si>
  <si>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</si>
  <si>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</si>
  <si>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</si>
  <si>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</si>
  <si>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</si>
  <si>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</si>
  <si>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</si>
  <si>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</si>
  <si>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</si>
  <si>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</si>
  <si>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</si>
  <si>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</si>
  <si>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</si>
  <si>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</si>
  <si>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</si>
  <si>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</si>
  <si>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</si>
  <si>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</si>
  <si>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</si>
  <si>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</si>
  <si>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</si>
  <si>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</si>
  <si>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</si>
  <si>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</si>
  <si>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</si>
  <si>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</si>
  <si>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</si>
  <si>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</si>
  <si>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</si>
  <si>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</si>
  <si>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</si>
  <si>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</si>
  <si>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</si>
  <si>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</si>
  <si>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</si>
  <si>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</si>
  <si>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</si>
  <si>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</si>
  <si>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</si>
  <si>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VIETNAM</t>
  </si>
  <si>
    <t>VIRGIN ISLANDS</t>
  </si>
  <si>
    <t>YEMEN</t>
  </si>
  <si>
    <t>ZAMBIA</t>
  </si>
  <si>
    <t>ZIMBABWE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</si>
  <si>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</si>
  <si>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</si>
  <si>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</si>
  <si>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</si>
  <si>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</si>
  <si>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</si>
  <si>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</si>
  <si>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</si>
  <si>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</si>
  <si>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</si>
  <si>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</si>
  <si>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</si>
  <si>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</si>
  <si>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</si>
  <si>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</si>
  <si>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</si>
  <si>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</si>
  <si>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</si>
  <si>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</si>
  <si>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</si>
  <si>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</si>
  <si>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VEN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</si>
  <si>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</si>
  <si>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</si>
  <si>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</si>
  <si>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</si>
  <si>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</si>
  <si>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</si>
  <si>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</si>
  <si>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</si>
  <si>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</si>
  <si>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</si>
  <si>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</si>
  <si>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CAY</t>
  </si>
  <si>
    <t>CAF</t>
  </si>
  <si>
    <t>CHI</t>
  </si>
  <si>
    <t>TPE</t>
  </si>
  <si>
    <t>COL</t>
  </si>
  <si>
    <t>COM</t>
  </si>
  <si>
    <t>CGO</t>
  </si>
  <si>
    <t>CRC</t>
  </si>
  <si>
    <t>CIV</t>
  </si>
  <si>
    <t>CRO</t>
  </si>
  <si>
    <t>CUB</t>
  </si>
  <si>
    <t>CYP</t>
  </si>
  <si>
    <t>CZE</t>
  </si>
  <si>
    <t>PRK</t>
  </si>
  <si>
    <t>COD</t>
  </si>
  <si>
    <t>DEN</t>
  </si>
  <si>
    <t>DJI</t>
  </si>
  <si>
    <t>DMA</t>
  </si>
  <si>
    <t>DOM</t>
  </si>
  <si>
    <t>ECU</t>
  </si>
  <si>
    <t>EGY</t>
  </si>
  <si>
    <t>ESA</t>
  </si>
  <si>
    <t>ERI</t>
  </si>
  <si>
    <t>EST</t>
  </si>
  <si>
    <t>ETH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</si>
  <si>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</si>
  <si>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</si>
  <si>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</si>
  <si>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</si>
  <si>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</si>
  <si>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</si>
  <si>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</si>
  <si>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</si>
  <si>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</si>
  <si>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GBR</t>
  </si>
  <si>
    <t>GRE</t>
  </si>
  <si>
    <t>GRN</t>
  </si>
  <si>
    <t>GUM</t>
  </si>
  <si>
    <t>GUA</t>
  </si>
  <si>
    <t>GUI</t>
  </si>
  <si>
    <t>GUY</t>
  </si>
  <si>
    <t>HAI</t>
  </si>
  <si>
    <t>HON</t>
  </si>
  <si>
    <t>HKG</t>
  </si>
  <si>
    <t>HUN</t>
  </si>
  <si>
    <t>ISL</t>
  </si>
  <si>
    <t>IND</t>
  </si>
  <si>
    <t>INA</t>
  </si>
  <si>
    <t>IRQ</t>
  </si>
  <si>
    <t>IRL</t>
  </si>
  <si>
    <t>IRI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</si>
  <si>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</si>
  <si>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</si>
  <si>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</si>
  <si>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</si>
  <si>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</si>
  <si>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</si>
  <si>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</si>
  <si>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</si>
  <si>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</si>
  <si>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</si>
  <si>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</si>
  <si>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</si>
  <si>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</si>
  <si>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</si>
  <si>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</si>
  <si>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</si>
  <si>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</si>
  <si>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</si>
  <si>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</si>
  <si>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</si>
  <si>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</si>
  <si>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MAD</t>
  </si>
  <si>
    <t>MAW</t>
  </si>
  <si>
    <t>MAS</t>
  </si>
  <si>
    <t>MLI</t>
  </si>
  <si>
    <t>MLT</t>
  </si>
  <si>
    <t>MTN</t>
  </si>
  <si>
    <t>MRI</t>
  </si>
  <si>
    <t>MEX</t>
  </si>
  <si>
    <t>MON</t>
  </si>
  <si>
    <t>MGL</t>
  </si>
  <si>
    <t>MNE</t>
  </si>
  <si>
    <t>MAR</t>
  </si>
  <si>
    <t>MOZ</t>
  </si>
  <si>
    <t>MYA</t>
  </si>
  <si>
    <t>NAM</t>
  </si>
  <si>
    <t>NEP</t>
  </si>
  <si>
    <t>NED</t>
  </si>
  <si>
    <t>NZL</t>
  </si>
  <si>
    <t>NCA</t>
  </si>
  <si>
    <t>NIG</t>
  </si>
  <si>
    <t>NGR</t>
  </si>
  <si>
    <t>NOR</t>
  </si>
  <si>
    <t>OMA</t>
  </si>
  <si>
    <t>PAK</t>
  </si>
  <si>
    <t>PAN</t>
  </si>
  <si>
    <t>PAR</t>
  </si>
  <si>
    <t>CHN</t>
  </si>
  <si>
    <t>PER</t>
  </si>
  <si>
    <t>PHI</t>
  </si>
  <si>
    <t>POL</t>
  </si>
  <si>
    <t>POR</t>
  </si>
  <si>
    <t>PUR</t>
  </si>
  <si>
    <t>QAT</t>
  </si>
  <si>
    <t>MDA</t>
  </si>
  <si>
    <t>ROU</t>
  </si>
  <si>
    <t>RUS</t>
  </si>
  <si>
    <t>RWA</t>
  </si>
  <si>
    <t>SKN</t>
  </si>
  <si>
    <t>LCA</t>
  </si>
  <si>
    <t>VIN</t>
  </si>
  <si>
    <t>SMR</t>
  </si>
  <si>
    <t>STP</t>
  </si>
  <si>
    <t>KSA</t>
  </si>
  <si>
    <t>SEN</t>
  </si>
  <si>
    <t>SRB</t>
  </si>
  <si>
    <t>SEY</t>
  </si>
  <si>
    <t>SLE</t>
  </si>
  <si>
    <t>SIN</t>
  </si>
  <si>
    <t>SVK</t>
  </si>
  <si>
    <t>SLO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</si>
  <si>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</si>
  <si>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</si>
  <si>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</si>
  <si>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</si>
  <si>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</si>
  <si>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</si>
  <si>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</si>
  <si>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</si>
  <si>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</si>
  <si>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</si>
  <si>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</si>
  <si>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</si>
  <si>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</si>
  <si>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</si>
  <si>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TTO</t>
  </si>
  <si>
    <t>TUN</t>
  </si>
  <si>
    <t>TUR</t>
  </si>
  <si>
    <t>TKM</t>
  </si>
  <si>
    <t>UGA</t>
  </si>
  <si>
    <t>UKR</t>
  </si>
  <si>
    <t>UAE</t>
  </si>
  <si>
    <t>TAN</t>
  </si>
  <si>
    <t>USA</t>
  </si>
  <si>
    <t>URU</t>
  </si>
  <si>
    <t>UZB</t>
  </si>
  <si>
    <t>VAN</t>
  </si>
  <si>
    <t>VIE</t>
  </si>
  <si>
    <t>ISV</t>
  </si>
  <si>
    <t>YEM</t>
  </si>
  <si>
    <t>ZAM</t>
  </si>
  <si>
    <t>ZIM</t>
  </si>
  <si>
    <t>Event:</t>
  </si>
  <si>
    <t>Official organising body:</t>
  </si>
  <si>
    <t>Country:</t>
  </si>
  <si>
    <t>Start date (dd/mm/yy):</t>
  </si>
  <si>
    <t>End date (dd/mm/yy):</t>
  </si>
  <si>
    <t>Riders per team:</t>
  </si>
  <si>
    <t>Date:</t>
  </si>
  <si>
    <t>Place:</t>
  </si>
  <si>
    <t>Nationality:</t>
  </si>
  <si>
    <t>Nationality
(trigram)</t>
  </si>
  <si>
    <t>Date of birth
(DD/MM/YYYY)</t>
  </si>
  <si>
    <t>UCI ID
(11 numbers)</t>
  </si>
  <si>
    <t>Mobile phone</t>
  </si>
  <si>
    <t>Function</t>
  </si>
  <si>
    <t>Last name</t>
  </si>
  <si>
    <t>First name</t>
  </si>
  <si>
    <r>
      <t xml:space="preserve">Signature of the </t>
    </r>
    <r>
      <rPr>
        <b/>
        <sz val="9"/>
        <color theme="1"/>
        <rFont val="Calibri"/>
        <family val="2"/>
        <scheme val="minor"/>
      </rPr>
      <t>titular Sports Director</t>
    </r>
    <r>
      <rPr>
        <sz val="9"/>
        <color theme="1"/>
        <rFont val="Calibri"/>
        <family val="2"/>
        <scheme val="minor"/>
      </rPr>
      <t xml:space="preserve"> in charge of the Team during the race, </t>
    </r>
    <r>
      <rPr>
        <b/>
        <u/>
        <sz val="9"/>
        <color theme="1"/>
        <rFont val="Calibri"/>
        <family val="2"/>
        <scheme val="minor"/>
      </rPr>
      <t>at the riders' confirmation:</t>
    </r>
  </si>
  <si>
    <t>Classification:</t>
  </si>
  <si>
    <t>2.Pro</t>
  </si>
  <si>
    <t>1.Pro</t>
  </si>
  <si>
    <r>
      <rPr>
        <b/>
        <u/>
        <sz val="14"/>
        <color theme="1"/>
        <rFont val="Calibri"/>
        <family val="2"/>
        <scheme val="minor"/>
      </rPr>
      <t xml:space="preserve">OFFICIAL ENROLMENT FORM
</t>
    </r>
    <r>
      <rPr>
        <b/>
        <sz val="14"/>
        <color theme="1"/>
        <rFont val="Calibri"/>
        <family val="2"/>
        <scheme val="minor"/>
      </rPr>
      <t>TO 2024 ROAD RACES</t>
    </r>
  </si>
  <si>
    <t>Campeonato Panamericano de Ruta 2024</t>
  </si>
  <si>
    <t xml:space="preserve">Confederação Brasileira de Ciclismo </t>
  </si>
  <si>
    <t>Name of the Country:</t>
  </si>
  <si>
    <t>Women Elite - WE</t>
  </si>
  <si>
    <t>Men Elite - ME</t>
  </si>
  <si>
    <t>Men Junior - MJ</t>
  </si>
  <si>
    <t>Women Junior - WJ</t>
  </si>
  <si>
    <t>Director Deportivo en el evento / Sport Director(s) on the event</t>
  </si>
  <si>
    <t>Otros staffs del equipo / Other staff  (mechanics, medical assistants, etc.)</t>
  </si>
  <si>
    <t>Last name and First name of the titular Sports Director:</t>
  </si>
  <si>
    <r>
      <t xml:space="preserve">La organización proporcionará alojamiento y alimentación para </t>
    </r>
    <r>
      <rPr>
        <b/>
        <i/>
        <sz val="9"/>
        <color theme="1"/>
        <rFont val="Calibri"/>
        <family val="2"/>
        <scheme val="minor"/>
      </rPr>
      <t>6 atletas de cada categoría + 03 miembros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del personal</t>
    </r>
    <r>
      <rPr>
        <i/>
        <sz val="9"/>
        <color theme="1"/>
        <rFont val="Calibri"/>
        <family val="2"/>
        <scheme val="minor"/>
      </rPr>
      <t xml:space="preserve"> (director deportivo + 02 miembros del personal). The organization will provide accommodation and meals for </t>
    </r>
    <r>
      <rPr>
        <b/>
        <i/>
        <sz val="9"/>
        <color theme="1"/>
        <rFont val="Calibri"/>
        <family val="2"/>
        <scheme val="minor"/>
      </rPr>
      <t>6 athletes from each category + 03 staff members</t>
    </r>
    <r>
      <rPr>
        <i/>
        <sz val="9"/>
        <color theme="1"/>
        <rFont val="Calibri"/>
        <family val="2"/>
        <scheme val="minor"/>
      </rPr>
      <t xml:space="preserve"> (sports director + 02 staff members)</t>
    </r>
  </si>
  <si>
    <r>
      <rPr>
        <b/>
        <i/>
        <sz val="9"/>
        <color rgb="FFFF0000"/>
        <rFont val="Calibri"/>
        <family val="2"/>
        <scheme val="minor"/>
      </rPr>
      <t xml:space="preserve">Este formulario debe ser devuelto sin falta antes del día 25/04/2024 para: cbc@cbc.esp.br y cc para elaine@cbc.esp.br y luiz@cbc.esp.br  / This form must be returned no later than April 25, 2024 to cbc@cbc.esp.br with cc to elaine@cbc.esp.br/luiz@cbc.esp.br 
</t>
    </r>
    <r>
      <rPr>
        <i/>
        <sz val="9"/>
        <color theme="1"/>
        <rFont val="Calibri"/>
        <family val="2"/>
        <scheme val="minor"/>
      </rPr>
      <t xml:space="preserve">
</t>
    </r>
  </si>
  <si>
    <t>ITT (max 2)*</t>
  </si>
  <si>
    <t>*Marca una "x" en los corredores que competirán en la ITT - Máximo 2 / Mark an "x" next to the riders who will compete in the ITT - Maximum 2.</t>
  </si>
  <si>
    <t>Men Under23 - MU23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</si>
</sst>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4"/>
      <color theme="1"/>
      <name val="Calibri"/>
      <family val="1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12" fillId="0" borderId="6" xfId="1" applyFont="1" applyBorder="1" applyAlignment="1">
      <alignment horizontal="left" wrapText="1"/>
    </xf>
    <xf numFmtId="0" fontId="12" fillId="0" borderId="7" xfId="1" applyFont="1" applyBorder="1" applyAlignment="1">
      <alignment horizontal="left" wrapText="1"/>
    </xf>
    <xf numFmtId="0" fontId="11" fillId="0" borderId="6" xfId="1" applyFont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4" fillId="0" borderId="0" xfId="0" applyFont="1" applyAlignment="1">
      <alignment horizontal="left" vertical="center" indent="3"/>
    </xf>
    <xf numFmtId="0" fontId="2" fillId="0" borderId="0" xfId="0" applyFont="1"/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0" fillId="0" borderId="4" xfId="0" applyBorder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33" xfId="0" applyFont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2" xfId="0" quotePrefix="1" applyFont="1" applyFill="1" applyBorder="1" applyAlignment="1" applyProtection="1">
      <alignment vertical="center" wrapText="1"/>
      <protection locked="0"/>
    </xf>
    <xf numFmtId="0" fontId="13" fillId="2" borderId="25" xfId="2" applyNumberFormat="1" applyFill="1" applyBorder="1" applyAlignment="1" applyProtection="1">
      <alignment vertical="center" wrapText="1"/>
      <protection locked="0"/>
    </xf>
    <xf numFmtId="14" fontId="1" fillId="0" borderId="4" xfId="0" applyNumberFormat="1" applyFont="1" applyBorder="1" applyAlignment="1">
      <alignment horizontal="left"/>
    </xf>
    <xf numFmtId="0" fontId="1" fillId="0" borderId="0" xfId="0" applyFont="1"/>
    <xf numFmtId="14" fontId="1" fillId="0" borderId="5" xfId="0" applyNumberFormat="1" applyFont="1" applyBorder="1" applyAlignment="1">
      <alignment horizontal="left"/>
    </xf>
    <xf numFmtId="0" fontId="20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right" wrapText="1"/>
    </xf>
    <xf numFmtId="0" fontId="1" fillId="2" borderId="5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justify" wrapText="1"/>
    </xf>
    <xf numFmtId="0" fontId="4" fillId="0" borderId="31" xfId="0" applyFont="1" applyBorder="1" applyAlignment="1">
      <alignment horizontal="justify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left"/>
    </xf>
    <xf numFmtId="0" fontId="18" fillId="0" borderId="0" xfId="0" applyFont="1" applyAlignment="1">
      <alignment horizontal="center" vertical="top" wrapText="1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_Sheet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</xdr:col>
      <xdr:colOff>2186406</xdr:colOff>
      <xdr:row>2</xdr:row>
      <xdr:rowOff>200025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xmlns="" id="{50D05753-AF08-4097-BB2B-BA0597C0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51978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G9" sqref="G9"/>
    </sheetView>
  </sheetViews>
  <sheetFormatPr baseColWidth="10" defaultColWidth="9.140625" defaultRowHeight="15" x14ac:dyDescent="0.25"/>
  <cols>
    <col min="1" max="1" width="5.7109375" bestFit="1" customWidth="1"/>
    <col min="2" max="2" width="34.5703125" customWidth="1"/>
    <col min="3" max="3" width="15.140625" customWidth="1"/>
    <col min="4" max="4" width="8.85546875" bestFit="1" customWidth="1"/>
    <col min="5" max="5" width="17.42578125" bestFit="1" customWidth="1"/>
    <col min="6" max="6" width="14" bestFit="1" customWidth="1"/>
    <col min="7" max="7" width="22.140625" customWidth="1"/>
  </cols>
  <sheetData>
    <row r="1" spans="1:7" x14ac:dyDescent="0.25">
      <c r="A1" s="19"/>
      <c r="B1" s="19"/>
      <c r="C1" s="19"/>
      <c r="D1" s="19"/>
      <c r="E1" s="19"/>
      <c r="F1" s="19"/>
      <c r="G1" s="19"/>
    </row>
    <row r="2" spans="1:7" x14ac:dyDescent="0.25">
      <c r="A2" s="19"/>
      <c r="B2" s="19"/>
      <c r="C2" s="61" t="s">
        <v>413</v>
      </c>
      <c r="D2" s="61"/>
      <c r="E2" s="61"/>
      <c r="F2" s="61"/>
      <c r="G2" s="62"/>
    </row>
    <row r="3" spans="1:7" ht="21" customHeight="1" x14ac:dyDescent="0.25">
      <c r="A3" s="19"/>
      <c r="B3" s="19"/>
      <c r="C3" s="61"/>
      <c r="D3" s="61"/>
      <c r="E3" s="61"/>
      <c r="F3" s="61"/>
      <c r="G3" s="62"/>
    </row>
    <row r="4" spans="1:7" ht="18.75" x14ac:dyDescent="0.25">
      <c r="A4" s="23" t="s">
        <v>0</v>
      </c>
      <c r="C4" s="63"/>
      <c r="D4" s="63"/>
      <c r="E4" s="63"/>
      <c r="F4" s="63"/>
    </row>
    <row r="5" spans="1:7" ht="18.75" x14ac:dyDescent="0.25">
      <c r="A5" s="23"/>
      <c r="C5" s="63"/>
      <c r="D5" s="63"/>
      <c r="E5" s="63"/>
      <c r="F5" s="63"/>
    </row>
    <row r="6" spans="1:7" x14ac:dyDescent="0.25">
      <c r="A6" s="19"/>
      <c r="B6" s="33" t="s">
        <v>393</v>
      </c>
      <c r="C6" s="64" t="s">
        <v>414</v>
      </c>
      <c r="D6" s="64"/>
      <c r="E6" s="64"/>
      <c r="F6" s="35" t="s">
        <v>410</v>
      </c>
      <c r="G6" s="34" t="s">
        <v>11</v>
      </c>
    </row>
    <row r="7" spans="1:7" x14ac:dyDescent="0.25">
      <c r="A7" s="19"/>
      <c r="B7" s="33" t="s">
        <v>394</v>
      </c>
      <c r="C7" s="64" t="s">
        <v>415</v>
      </c>
      <c r="D7" s="64"/>
      <c r="E7" s="64"/>
      <c r="F7" s="65" t="s">
        <v>398</v>
      </c>
      <c r="G7" s="19"/>
    </row>
    <row r="8" spans="1:7" x14ac:dyDescent="0.25">
      <c r="A8" s="19"/>
      <c r="B8" s="33" t="s">
        <v>395</v>
      </c>
      <c r="C8" s="66" t="s">
        <v>46</v>
      </c>
      <c r="D8" s="66"/>
      <c r="E8" s="66"/>
      <c r="F8" s="65"/>
      <c r="G8" s="20">
        <v>30</v>
      </c>
    </row>
    <row r="9" spans="1:7" x14ac:dyDescent="0.25">
      <c r="A9" s="19"/>
      <c r="B9" s="33" t="s">
        <v>396</v>
      </c>
      <c r="C9" s="44">
        <v>45432</v>
      </c>
      <c r="D9" s="36"/>
      <c r="E9" s="45"/>
      <c r="F9" s="19"/>
      <c r="G9" s="19"/>
    </row>
    <row r="10" spans="1:7" x14ac:dyDescent="0.25">
      <c r="A10" s="19"/>
      <c r="B10" s="33" t="s">
        <v>397</v>
      </c>
      <c r="C10" s="46">
        <v>45438</v>
      </c>
      <c r="D10" s="45"/>
      <c r="E10" s="33" t="s">
        <v>416</v>
      </c>
      <c r="F10" s="67"/>
      <c r="G10" s="68"/>
    </row>
    <row r="11" spans="1:7" x14ac:dyDescent="0.25">
      <c r="A11" s="24"/>
      <c r="B11" s="21"/>
      <c r="C11" s="21"/>
      <c r="D11" s="21"/>
      <c r="E11" s="33" t="s">
        <v>401</v>
      </c>
      <c r="F11" s="69"/>
      <c r="G11" s="69"/>
    </row>
    <row r="12" spans="1:7" ht="19.5" thickBot="1" x14ac:dyDescent="0.35">
      <c r="A12" s="54" t="s">
        <v>418</v>
      </c>
      <c r="B12" s="54"/>
      <c r="G12" s="22" t="str">
        <f>IF(F11="","",VLOOKUP(F11,bdd!#REF!,2,FALSE))</f>
        <v/>
      </c>
    </row>
    <row r="13" spans="1:7" x14ac:dyDescent="0.25">
      <c r="A13" s="55"/>
      <c r="B13" s="57" t="s">
        <v>407</v>
      </c>
      <c r="C13" s="48" t="s">
        <v>408</v>
      </c>
      <c r="D13" s="59" t="s">
        <v>402</v>
      </c>
      <c r="E13" s="48" t="s">
        <v>403</v>
      </c>
      <c r="F13" s="50" t="s">
        <v>404</v>
      </c>
      <c r="G13" s="52" t="s">
        <v>426</v>
      </c>
    </row>
    <row r="14" spans="1:7" ht="15.75" thickBot="1" x14ac:dyDescent="0.3">
      <c r="A14" s="56"/>
      <c r="B14" s="58"/>
      <c r="C14" s="49"/>
      <c r="D14" s="60"/>
      <c r="E14" s="49"/>
      <c r="F14" s="51"/>
      <c r="G14" s="53"/>
    </row>
    <row r="15" spans="1:7" x14ac:dyDescent="0.25">
      <c r="A15" s="25">
        <v>1</v>
      </c>
      <c r="B15" s="5"/>
      <c r="C15" s="6"/>
      <c r="D15" s="7"/>
      <c r="E15" s="30"/>
      <c r="F15" s="8"/>
      <c r="G15" s="8"/>
    </row>
    <row r="16" spans="1:7" x14ac:dyDescent="0.25">
      <c r="A16" s="26">
        <v>2</v>
      </c>
      <c r="B16" s="9"/>
      <c r="C16" s="10"/>
      <c r="D16" s="11"/>
      <c r="E16" s="31"/>
      <c r="F16" s="12"/>
      <c r="G16" s="12"/>
    </row>
    <row r="17" spans="1:7" x14ac:dyDescent="0.25">
      <c r="A17" s="26">
        <v>3</v>
      </c>
      <c r="B17" s="9" t="s">
        <v>1</v>
      </c>
      <c r="C17" s="10" t="s">
        <v>1</v>
      </c>
      <c r="D17" s="11"/>
      <c r="E17" s="31"/>
      <c r="F17" s="12"/>
      <c r="G17" s="12"/>
    </row>
    <row r="18" spans="1:7" x14ac:dyDescent="0.25">
      <c r="A18" s="26">
        <v>4</v>
      </c>
      <c r="B18" s="9" t="s">
        <v>1</v>
      </c>
      <c r="C18" s="10" t="s">
        <v>1</v>
      </c>
      <c r="D18" s="11"/>
      <c r="E18" s="31"/>
      <c r="F18" s="12"/>
      <c r="G18" s="12"/>
    </row>
    <row r="19" spans="1:7" x14ac:dyDescent="0.25">
      <c r="A19" s="26">
        <v>5</v>
      </c>
      <c r="B19" s="9" t="s">
        <v>1</v>
      </c>
      <c r="C19" s="10" t="s">
        <v>1</v>
      </c>
      <c r="D19" s="11"/>
      <c r="E19" s="31"/>
      <c r="F19" s="12"/>
      <c r="G19" s="12"/>
    </row>
    <row r="20" spans="1:7" ht="15.75" thickBot="1" x14ac:dyDescent="0.3">
      <c r="A20" s="27">
        <v>6</v>
      </c>
      <c r="B20" s="13" t="s">
        <v>1</v>
      </c>
      <c r="C20" s="14" t="s">
        <v>1</v>
      </c>
      <c r="D20" s="15"/>
      <c r="E20" s="32"/>
      <c r="F20" s="16"/>
      <c r="G20" s="16"/>
    </row>
    <row r="21" spans="1:7" x14ac:dyDescent="0.25">
      <c r="A21" s="47" t="s">
        <v>427</v>
      </c>
      <c r="B21" s="19"/>
      <c r="C21" s="19"/>
      <c r="D21" s="19"/>
      <c r="E21" s="19"/>
      <c r="F21" s="19"/>
    </row>
    <row r="22" spans="1:7" x14ac:dyDescent="0.25">
      <c r="A22" s="47"/>
      <c r="B22" s="19"/>
      <c r="C22" s="19"/>
      <c r="D22" s="19"/>
      <c r="E22" s="19"/>
      <c r="F22" s="19"/>
    </row>
    <row r="23" spans="1:7" ht="19.5" thickBot="1" x14ac:dyDescent="0.35">
      <c r="A23" s="54" t="s">
        <v>417</v>
      </c>
      <c r="B23" s="54"/>
    </row>
    <row r="24" spans="1:7" x14ac:dyDescent="0.25">
      <c r="A24" s="55"/>
      <c r="B24" s="57" t="s">
        <v>407</v>
      </c>
      <c r="C24" s="48" t="s">
        <v>408</v>
      </c>
      <c r="D24" s="59" t="s">
        <v>402</v>
      </c>
      <c r="E24" s="48" t="s">
        <v>403</v>
      </c>
      <c r="F24" s="50" t="s">
        <v>404</v>
      </c>
      <c r="G24" s="52" t="s">
        <v>426</v>
      </c>
    </row>
    <row r="25" spans="1:7" ht="15.75" thickBot="1" x14ac:dyDescent="0.3">
      <c r="A25" s="56"/>
      <c r="B25" s="58"/>
      <c r="C25" s="49"/>
      <c r="D25" s="60"/>
      <c r="E25" s="49"/>
      <c r="F25" s="51"/>
      <c r="G25" s="53"/>
    </row>
    <row r="26" spans="1:7" x14ac:dyDescent="0.25">
      <c r="A26" s="25">
        <v>1</v>
      </c>
      <c r="B26" s="5"/>
      <c r="C26" s="6"/>
      <c r="D26" s="7"/>
      <c r="E26" s="30"/>
      <c r="F26" s="8"/>
      <c r="G26" s="8"/>
    </row>
    <row r="27" spans="1:7" x14ac:dyDescent="0.25">
      <c r="A27" s="26">
        <v>2</v>
      </c>
      <c r="B27" s="9"/>
      <c r="C27" s="10"/>
      <c r="D27" s="11"/>
      <c r="E27" s="31"/>
      <c r="F27" s="12"/>
      <c r="G27" s="12"/>
    </row>
    <row r="28" spans="1:7" x14ac:dyDescent="0.25">
      <c r="A28" s="26">
        <v>3</v>
      </c>
      <c r="B28" s="9" t="s">
        <v>1</v>
      </c>
      <c r="C28" s="10" t="s">
        <v>1</v>
      </c>
      <c r="D28" s="11"/>
      <c r="E28" s="31"/>
      <c r="F28" s="12"/>
      <c r="G28" s="12"/>
    </row>
    <row r="29" spans="1:7" x14ac:dyDescent="0.25">
      <c r="A29" s="26">
        <v>4</v>
      </c>
      <c r="B29" s="9" t="s">
        <v>1</v>
      </c>
      <c r="C29" s="10" t="s">
        <v>1</v>
      </c>
      <c r="D29" s="11"/>
      <c r="E29" s="31"/>
      <c r="F29" s="12"/>
      <c r="G29" s="12"/>
    </row>
    <row r="30" spans="1:7" x14ac:dyDescent="0.25">
      <c r="A30" s="26">
        <v>5</v>
      </c>
      <c r="B30" s="9" t="s">
        <v>1</v>
      </c>
      <c r="C30" s="10" t="s">
        <v>1</v>
      </c>
      <c r="D30" s="11"/>
      <c r="E30" s="31"/>
      <c r="F30" s="12"/>
      <c r="G30" s="12"/>
    </row>
    <row r="31" spans="1:7" ht="15.75" thickBot="1" x14ac:dyDescent="0.3">
      <c r="A31" s="27">
        <v>6</v>
      </c>
      <c r="B31" s="13" t="s">
        <v>1</v>
      </c>
      <c r="C31" s="14" t="s">
        <v>1</v>
      </c>
      <c r="D31" s="15"/>
      <c r="E31" s="32"/>
      <c r="F31" s="16"/>
      <c r="G31" s="16"/>
    </row>
    <row r="32" spans="1:7" x14ac:dyDescent="0.25">
      <c r="A32" s="47" t="s">
        <v>427</v>
      </c>
      <c r="B32" s="19"/>
      <c r="C32" s="19"/>
      <c r="D32" s="19"/>
      <c r="E32" s="19"/>
      <c r="F32" s="19"/>
    </row>
    <row r="33" spans="1:7" x14ac:dyDescent="0.25">
      <c r="A33" s="19"/>
      <c r="B33" s="19"/>
      <c r="C33" s="19"/>
      <c r="D33" s="19"/>
      <c r="E33" s="19"/>
      <c r="F33" s="19"/>
    </row>
    <row r="34" spans="1:7" ht="19.5" thickBot="1" x14ac:dyDescent="0.35">
      <c r="A34" s="54" t="s">
        <v>428</v>
      </c>
      <c r="B34" s="54"/>
    </row>
    <row r="35" spans="1:7" x14ac:dyDescent="0.25">
      <c r="A35" s="55"/>
      <c r="B35" s="57" t="s">
        <v>407</v>
      </c>
      <c r="C35" s="48" t="s">
        <v>408</v>
      </c>
      <c r="D35" s="59" t="s">
        <v>402</v>
      </c>
      <c r="E35" s="48" t="s">
        <v>403</v>
      </c>
      <c r="F35" s="50" t="s">
        <v>404</v>
      </c>
      <c r="G35" s="52" t="s">
        <v>426</v>
      </c>
    </row>
    <row r="36" spans="1:7" ht="15.75" thickBot="1" x14ac:dyDescent="0.3">
      <c r="A36" s="56"/>
      <c r="B36" s="58"/>
      <c r="C36" s="49"/>
      <c r="D36" s="60"/>
      <c r="E36" s="49"/>
      <c r="F36" s="51"/>
      <c r="G36" s="53"/>
    </row>
    <row r="37" spans="1:7" x14ac:dyDescent="0.25">
      <c r="A37" s="25">
        <v>1</v>
      </c>
      <c r="B37" s="5"/>
      <c r="C37" s="6"/>
      <c r="D37" s="7"/>
      <c r="E37" s="30"/>
      <c r="F37" s="8"/>
      <c r="G37" s="8"/>
    </row>
    <row r="38" spans="1:7" x14ac:dyDescent="0.25">
      <c r="A38" s="26">
        <v>2</v>
      </c>
      <c r="B38" s="9"/>
      <c r="C38" s="10"/>
      <c r="D38" s="11"/>
      <c r="E38" s="31"/>
      <c r="F38" s="12"/>
      <c r="G38" s="12"/>
    </row>
    <row r="39" spans="1:7" x14ac:dyDescent="0.25">
      <c r="A39" s="26">
        <v>3</v>
      </c>
      <c r="B39" s="9" t="s">
        <v>1</v>
      </c>
      <c r="C39" s="10" t="s">
        <v>1</v>
      </c>
      <c r="D39" s="11"/>
      <c r="E39" s="31"/>
      <c r="F39" s="12"/>
      <c r="G39" s="12"/>
    </row>
    <row r="40" spans="1:7" x14ac:dyDescent="0.25">
      <c r="A40" s="26">
        <v>4</v>
      </c>
      <c r="B40" s="9" t="s">
        <v>1</v>
      </c>
      <c r="C40" s="10" t="s">
        <v>1</v>
      </c>
      <c r="D40" s="11"/>
      <c r="E40" s="31"/>
      <c r="F40" s="12"/>
      <c r="G40" s="12"/>
    </row>
    <row r="41" spans="1:7" x14ac:dyDescent="0.25">
      <c r="A41" s="26">
        <v>5</v>
      </c>
      <c r="B41" s="9" t="s">
        <v>1</v>
      </c>
      <c r="C41" s="10" t="s">
        <v>1</v>
      </c>
      <c r="D41" s="11"/>
      <c r="E41" s="31"/>
      <c r="F41" s="12"/>
      <c r="G41" s="12"/>
    </row>
    <row r="42" spans="1:7" ht="15.75" thickBot="1" x14ac:dyDescent="0.3">
      <c r="A42" s="27">
        <v>6</v>
      </c>
      <c r="B42" s="13" t="s">
        <v>1</v>
      </c>
      <c r="C42" s="14" t="s">
        <v>1</v>
      </c>
      <c r="D42" s="15"/>
      <c r="E42" s="32"/>
      <c r="F42" s="16"/>
      <c r="G42" s="16"/>
    </row>
    <row r="43" spans="1:7" x14ac:dyDescent="0.25">
      <c r="A43" s="47" t="s">
        <v>427</v>
      </c>
      <c r="B43" s="19"/>
      <c r="C43" s="19"/>
      <c r="D43" s="19"/>
      <c r="E43" s="19"/>
      <c r="F43" s="19"/>
    </row>
    <row r="44" spans="1:7" x14ac:dyDescent="0.25">
      <c r="A44" s="19"/>
      <c r="B44" s="19"/>
      <c r="C44" s="19"/>
      <c r="D44" s="19"/>
      <c r="E44" s="19"/>
      <c r="F44" s="19"/>
    </row>
    <row r="45" spans="1:7" ht="19.5" thickBot="1" x14ac:dyDescent="0.35">
      <c r="A45" s="54" t="s">
        <v>419</v>
      </c>
      <c r="B45" s="54"/>
    </row>
    <row r="46" spans="1:7" x14ac:dyDescent="0.25">
      <c r="A46" s="55"/>
      <c r="B46" s="57" t="s">
        <v>407</v>
      </c>
      <c r="C46" s="48" t="s">
        <v>408</v>
      </c>
      <c r="D46" s="59" t="s">
        <v>402</v>
      </c>
      <c r="E46" s="48" t="s">
        <v>403</v>
      </c>
      <c r="F46" s="50" t="s">
        <v>404</v>
      </c>
      <c r="G46" s="52" t="s">
        <v>426</v>
      </c>
    </row>
    <row r="47" spans="1:7" ht="15.75" thickBot="1" x14ac:dyDescent="0.3">
      <c r="A47" s="56"/>
      <c r="B47" s="58"/>
      <c r="C47" s="49"/>
      <c r="D47" s="60"/>
      <c r="E47" s="49"/>
      <c r="F47" s="51"/>
      <c r="G47" s="53"/>
    </row>
    <row r="48" spans="1:7" x14ac:dyDescent="0.25">
      <c r="A48" s="25">
        <v>1</v>
      </c>
      <c r="B48" s="5"/>
      <c r="C48" s="6"/>
      <c r="D48" s="7"/>
      <c r="E48" s="30"/>
      <c r="F48" s="8"/>
      <c r="G48" s="8"/>
    </row>
    <row r="49" spans="1:7" x14ac:dyDescent="0.25">
      <c r="A49" s="26">
        <v>2</v>
      </c>
      <c r="B49" s="9"/>
      <c r="C49" s="10"/>
      <c r="D49" s="11"/>
      <c r="E49" s="31"/>
      <c r="F49" s="12"/>
      <c r="G49" s="12"/>
    </row>
    <row r="50" spans="1:7" x14ac:dyDescent="0.25">
      <c r="A50" s="26">
        <v>3</v>
      </c>
      <c r="B50" s="9" t="s">
        <v>1</v>
      </c>
      <c r="C50" s="10" t="s">
        <v>1</v>
      </c>
      <c r="D50" s="11"/>
      <c r="E50" s="31"/>
      <c r="F50" s="12"/>
      <c r="G50" s="12"/>
    </row>
    <row r="51" spans="1:7" x14ac:dyDescent="0.25">
      <c r="A51" s="26">
        <v>4</v>
      </c>
      <c r="B51" s="9" t="s">
        <v>1</v>
      </c>
      <c r="C51" s="10" t="s">
        <v>1</v>
      </c>
      <c r="D51" s="11"/>
      <c r="E51" s="31"/>
      <c r="F51" s="12"/>
      <c r="G51" s="12"/>
    </row>
    <row r="52" spans="1:7" x14ac:dyDescent="0.25">
      <c r="A52" s="26">
        <v>5</v>
      </c>
      <c r="B52" s="9" t="s">
        <v>1</v>
      </c>
      <c r="C52" s="10" t="s">
        <v>1</v>
      </c>
      <c r="D52" s="11"/>
      <c r="E52" s="31"/>
      <c r="F52" s="12"/>
      <c r="G52" s="12"/>
    </row>
    <row r="53" spans="1:7" ht="15.75" thickBot="1" x14ac:dyDescent="0.3">
      <c r="A53" s="27">
        <v>6</v>
      </c>
      <c r="B53" s="13" t="s">
        <v>1</v>
      </c>
      <c r="C53" s="14" t="s">
        <v>1</v>
      </c>
      <c r="D53" s="15"/>
      <c r="E53" s="32"/>
      <c r="F53" s="16"/>
      <c r="G53" s="16"/>
    </row>
    <row r="54" spans="1:7" x14ac:dyDescent="0.25">
      <c r="A54" s="47" t="s">
        <v>427</v>
      </c>
      <c r="B54" s="19"/>
      <c r="C54" s="19"/>
      <c r="D54" s="19"/>
      <c r="E54" s="19"/>
      <c r="F54" s="19"/>
    </row>
    <row r="55" spans="1:7" x14ac:dyDescent="0.25">
      <c r="A55" s="19"/>
      <c r="B55" s="19"/>
      <c r="C55" s="19"/>
      <c r="D55" s="19"/>
      <c r="E55" s="19"/>
      <c r="F55" s="19"/>
    </row>
    <row r="56" spans="1:7" ht="19.5" thickBot="1" x14ac:dyDescent="0.35">
      <c r="A56" s="90" t="s">
        <v>420</v>
      </c>
      <c r="B56" s="90"/>
    </row>
    <row r="57" spans="1:7" x14ac:dyDescent="0.25">
      <c r="A57" s="55"/>
      <c r="B57" s="57" t="s">
        <v>407</v>
      </c>
      <c r="C57" s="48" t="s">
        <v>408</v>
      </c>
      <c r="D57" s="59" t="s">
        <v>402</v>
      </c>
      <c r="E57" s="48" t="s">
        <v>403</v>
      </c>
      <c r="F57" s="50" t="s">
        <v>404</v>
      </c>
      <c r="G57" s="52" t="s">
        <v>426</v>
      </c>
    </row>
    <row r="58" spans="1:7" ht="15.75" thickBot="1" x14ac:dyDescent="0.3">
      <c r="A58" s="56"/>
      <c r="B58" s="58"/>
      <c r="C58" s="49"/>
      <c r="D58" s="60"/>
      <c r="E58" s="49"/>
      <c r="F58" s="51"/>
      <c r="G58" s="53"/>
    </row>
    <row r="59" spans="1:7" x14ac:dyDescent="0.25">
      <c r="A59" s="25">
        <v>1</v>
      </c>
      <c r="B59" s="5"/>
      <c r="C59" s="6"/>
      <c r="D59" s="7"/>
      <c r="E59" s="30"/>
      <c r="F59" s="8"/>
      <c r="G59" s="8"/>
    </row>
    <row r="60" spans="1:7" x14ac:dyDescent="0.25">
      <c r="A60" s="26">
        <v>2</v>
      </c>
      <c r="B60" s="9"/>
      <c r="C60" s="10"/>
      <c r="D60" s="11"/>
      <c r="E60" s="31"/>
      <c r="F60" s="12"/>
      <c r="G60" s="12"/>
    </row>
    <row r="61" spans="1:7" x14ac:dyDescent="0.25">
      <c r="A61" s="26">
        <v>3</v>
      </c>
      <c r="B61" s="9" t="s">
        <v>1</v>
      </c>
      <c r="C61" s="10" t="s">
        <v>1</v>
      </c>
      <c r="D61" s="11"/>
      <c r="E61" s="31"/>
      <c r="F61" s="12"/>
      <c r="G61" s="12"/>
    </row>
    <row r="62" spans="1:7" x14ac:dyDescent="0.25">
      <c r="A62" s="26">
        <v>4</v>
      </c>
      <c r="B62" s="9" t="s">
        <v>1</v>
      </c>
      <c r="C62" s="10" t="s">
        <v>1</v>
      </c>
      <c r="D62" s="11"/>
      <c r="E62" s="31"/>
      <c r="F62" s="12"/>
      <c r="G62" s="12"/>
    </row>
    <row r="63" spans="1:7" x14ac:dyDescent="0.25">
      <c r="A63" s="26">
        <v>5</v>
      </c>
      <c r="B63" s="9" t="s">
        <v>1</v>
      </c>
      <c r="C63" s="10" t="s">
        <v>1</v>
      </c>
      <c r="D63" s="11"/>
      <c r="E63" s="31"/>
      <c r="F63" s="12"/>
      <c r="G63" s="12"/>
    </row>
    <row r="64" spans="1:7" ht="15.75" thickBot="1" x14ac:dyDescent="0.3">
      <c r="A64" s="27">
        <v>6</v>
      </c>
      <c r="B64" s="13" t="s">
        <v>1</v>
      </c>
      <c r="C64" s="14" t="s">
        <v>1</v>
      </c>
      <c r="D64" s="15"/>
      <c r="E64" s="32"/>
      <c r="F64" s="16"/>
      <c r="G64" s="16"/>
    </row>
    <row r="65" spans="1:7" x14ac:dyDescent="0.25">
      <c r="A65" s="47" t="s">
        <v>427</v>
      </c>
      <c r="B65" s="19"/>
      <c r="C65" s="19"/>
      <c r="D65" s="19"/>
      <c r="E65" s="19"/>
      <c r="F65" s="19"/>
    </row>
    <row r="66" spans="1:7" x14ac:dyDescent="0.25">
      <c r="A66" s="19"/>
      <c r="B66" s="19"/>
      <c r="C66" s="19"/>
      <c r="D66" s="19"/>
      <c r="E66" s="19"/>
      <c r="F66" s="19"/>
    </row>
    <row r="67" spans="1:7" ht="19.5" thickBot="1" x14ac:dyDescent="0.35">
      <c r="A67" s="90" t="s">
        <v>421</v>
      </c>
      <c r="B67" s="90"/>
      <c r="C67" s="90"/>
      <c r="D67" s="90"/>
      <c r="E67" s="90"/>
      <c r="F67" s="90"/>
    </row>
    <row r="68" spans="1:7" x14ac:dyDescent="0.25">
      <c r="A68" s="55"/>
      <c r="B68" s="57" t="s">
        <v>407</v>
      </c>
      <c r="C68" s="48" t="s">
        <v>408</v>
      </c>
      <c r="D68" s="59" t="s">
        <v>402</v>
      </c>
      <c r="E68" s="50" t="s">
        <v>404</v>
      </c>
      <c r="F68" s="48" t="s">
        <v>405</v>
      </c>
      <c r="G68" s="78" t="s">
        <v>2</v>
      </c>
    </row>
    <row r="69" spans="1:7" ht="15.75" thickBot="1" x14ac:dyDescent="0.3">
      <c r="A69" s="56"/>
      <c r="B69" s="58"/>
      <c r="C69" s="49"/>
      <c r="D69" s="60"/>
      <c r="E69" s="51"/>
      <c r="F69" s="49"/>
      <c r="G69" s="79"/>
    </row>
    <row r="70" spans="1:7" ht="15.75" thickBot="1" x14ac:dyDescent="0.3">
      <c r="A70" s="38">
        <v>1</v>
      </c>
      <c r="B70" s="39"/>
      <c r="C70" s="40"/>
      <c r="D70" s="41"/>
      <c r="E70" s="41"/>
      <c r="F70" s="42"/>
      <c r="G70" s="43"/>
    </row>
    <row r="71" spans="1:7" x14ac:dyDescent="0.25">
      <c r="A71" s="28"/>
    </row>
    <row r="72" spans="1:7" ht="19.5" thickBot="1" x14ac:dyDescent="0.35">
      <c r="A72" s="90" t="s">
        <v>422</v>
      </c>
      <c r="B72" s="90"/>
      <c r="C72" s="90"/>
      <c r="D72" s="90"/>
      <c r="E72" s="90"/>
      <c r="F72" s="90"/>
      <c r="G72" s="90"/>
    </row>
    <row r="73" spans="1:7" x14ac:dyDescent="0.25">
      <c r="A73" s="55"/>
      <c r="B73" s="57" t="s">
        <v>407</v>
      </c>
      <c r="C73" s="48" t="s">
        <v>408</v>
      </c>
      <c r="D73" s="59" t="s">
        <v>402</v>
      </c>
      <c r="E73" s="50" t="s">
        <v>404</v>
      </c>
      <c r="F73" s="48" t="s">
        <v>406</v>
      </c>
      <c r="G73" s="78"/>
    </row>
    <row r="74" spans="1:7" ht="15.75" thickBot="1" x14ac:dyDescent="0.3">
      <c r="A74" s="56"/>
      <c r="B74" s="58"/>
      <c r="C74" s="49"/>
      <c r="D74" s="60"/>
      <c r="E74" s="51"/>
      <c r="F74" s="49"/>
      <c r="G74" s="79"/>
    </row>
    <row r="75" spans="1:7" x14ac:dyDescent="0.25">
      <c r="A75" s="26">
        <v>1</v>
      </c>
      <c r="B75" s="5" t="s">
        <v>1</v>
      </c>
      <c r="C75" s="6" t="s">
        <v>1</v>
      </c>
      <c r="D75" s="7"/>
      <c r="E75" s="7"/>
      <c r="F75" s="72"/>
      <c r="G75" s="73"/>
    </row>
    <row r="76" spans="1:7" x14ac:dyDescent="0.25">
      <c r="A76" s="26">
        <v>2</v>
      </c>
      <c r="B76" s="9"/>
      <c r="C76" s="10"/>
      <c r="D76" s="11"/>
      <c r="E76" s="11"/>
      <c r="F76" s="74"/>
      <c r="G76" s="75"/>
    </row>
    <row r="77" spans="1:7" x14ac:dyDescent="0.25">
      <c r="A77" s="26">
        <v>3</v>
      </c>
      <c r="B77" s="9"/>
      <c r="C77" s="10"/>
      <c r="D77" s="11"/>
      <c r="E77" s="11"/>
      <c r="F77" s="92"/>
      <c r="G77" s="93"/>
    </row>
    <row r="78" spans="1:7" ht="15.75" thickBot="1" x14ac:dyDescent="0.3">
      <c r="A78" s="27">
        <v>4</v>
      </c>
      <c r="B78" s="13" t="s">
        <v>1</v>
      </c>
      <c r="C78" s="14" t="s">
        <v>1</v>
      </c>
      <c r="D78" s="15"/>
      <c r="E78" s="15"/>
      <c r="F78" s="76"/>
      <c r="G78" s="77"/>
    </row>
    <row r="79" spans="1:7" x14ac:dyDescent="0.25">
      <c r="A79" s="91" t="s">
        <v>424</v>
      </c>
      <c r="B79" s="91"/>
      <c r="C79" s="91"/>
      <c r="D79" s="91"/>
      <c r="E79" s="91"/>
      <c r="F79" s="91"/>
      <c r="G79" s="91"/>
    </row>
    <row r="80" spans="1:7" x14ac:dyDescent="0.25">
      <c r="A80" s="91"/>
      <c r="B80" s="91"/>
      <c r="C80" s="91"/>
      <c r="D80" s="91"/>
      <c r="E80" s="91"/>
      <c r="F80" s="91"/>
      <c r="G80" s="91"/>
    </row>
    <row r="81" spans="1:7" ht="15" customHeight="1" x14ac:dyDescent="0.25">
      <c r="A81" s="91" t="s">
        <v>425</v>
      </c>
      <c r="B81" s="91"/>
      <c r="C81" s="91"/>
      <c r="D81" s="91"/>
      <c r="E81" s="91"/>
      <c r="F81" s="91"/>
      <c r="G81" s="91"/>
    </row>
    <row r="82" spans="1:7" x14ac:dyDescent="0.25">
      <c r="A82" s="91"/>
      <c r="B82" s="91"/>
      <c r="C82" s="91"/>
      <c r="D82" s="91"/>
      <c r="E82" s="91"/>
      <c r="F82" s="91"/>
      <c r="G82" s="91"/>
    </row>
    <row r="83" spans="1:7" x14ac:dyDescent="0.25">
      <c r="A83" s="18"/>
      <c r="B83" s="19"/>
      <c r="C83" s="19"/>
      <c r="D83" s="19"/>
      <c r="F83" s="70" t="s">
        <v>409</v>
      </c>
      <c r="G83" s="70"/>
    </row>
    <row r="84" spans="1:7" x14ac:dyDescent="0.25">
      <c r="A84" s="19"/>
      <c r="B84" s="37" t="s">
        <v>399</v>
      </c>
      <c r="C84" s="4"/>
      <c r="E84" s="19"/>
      <c r="F84" s="70"/>
      <c r="G84" s="70"/>
    </row>
    <row r="85" spans="1:7" x14ac:dyDescent="0.25">
      <c r="A85" s="19"/>
      <c r="B85" s="37" t="s">
        <v>400</v>
      </c>
      <c r="C85" s="17"/>
      <c r="D85" s="19"/>
      <c r="E85" s="19"/>
      <c r="F85" s="71"/>
      <c r="G85" s="71"/>
    </row>
    <row r="86" spans="1:7" x14ac:dyDescent="0.25">
      <c r="A86" s="19"/>
      <c r="B86" s="82" t="s">
        <v>423</v>
      </c>
      <c r="C86" s="29"/>
      <c r="D86" s="19"/>
      <c r="E86" s="19"/>
      <c r="F86" s="83"/>
      <c r="G86" s="84"/>
    </row>
    <row r="87" spans="1:7" x14ac:dyDescent="0.25">
      <c r="A87" s="19"/>
      <c r="B87" s="82"/>
      <c r="E87" s="19"/>
      <c r="F87" s="85"/>
      <c r="G87" s="86"/>
    </row>
    <row r="88" spans="1:7" x14ac:dyDescent="0.25">
      <c r="A88" s="19"/>
      <c r="B88" s="82"/>
      <c r="C88" s="89"/>
      <c r="D88" s="89"/>
      <c r="E88" s="19"/>
      <c r="F88" s="87"/>
      <c r="G88" s="88"/>
    </row>
    <row r="89" spans="1:7" x14ac:dyDescent="0.25">
      <c r="A89" s="19"/>
      <c r="B89" s="19"/>
      <c r="C89" s="19"/>
      <c r="D89" s="19"/>
      <c r="E89" s="19"/>
      <c r="F89" s="19"/>
      <c r="G89" s="19"/>
    </row>
    <row r="90" spans="1:7" x14ac:dyDescent="0.25">
      <c r="A90" s="80"/>
      <c r="B90" s="80"/>
      <c r="C90" s="80"/>
      <c r="D90" s="80"/>
      <c r="E90" s="80"/>
      <c r="F90" s="80"/>
      <c r="G90" s="80"/>
    </row>
    <row r="91" spans="1:7" x14ac:dyDescent="0.25">
      <c r="A91" s="81"/>
      <c r="B91" s="81"/>
      <c r="C91" s="81"/>
      <c r="D91" s="81"/>
      <c r="E91" s="81"/>
      <c r="F91" s="81"/>
      <c r="G91" s="81"/>
    </row>
  </sheetData>
  <mergeCells count="75">
    <mergeCell ref="A81:G82"/>
    <mergeCell ref="G13:G14"/>
    <mergeCell ref="G24:G25"/>
    <mergeCell ref="G46:G47"/>
    <mergeCell ref="G57:G58"/>
    <mergeCell ref="A23:B23"/>
    <mergeCell ref="A45:B45"/>
    <mergeCell ref="A56:B56"/>
    <mergeCell ref="A67:F67"/>
    <mergeCell ref="D46:D47"/>
    <mergeCell ref="E46:E47"/>
    <mergeCell ref="F46:F47"/>
    <mergeCell ref="A57:A58"/>
    <mergeCell ref="B57:B58"/>
    <mergeCell ref="C57:C58"/>
    <mergeCell ref="D57:D58"/>
    <mergeCell ref="E57:E58"/>
    <mergeCell ref="F57:F58"/>
    <mergeCell ref="A90:G91"/>
    <mergeCell ref="B86:B88"/>
    <mergeCell ref="F86:G88"/>
    <mergeCell ref="C88:D88"/>
    <mergeCell ref="C68:C69"/>
    <mergeCell ref="D68:D69"/>
    <mergeCell ref="E68:E69"/>
    <mergeCell ref="F68:F69"/>
    <mergeCell ref="G68:G69"/>
    <mergeCell ref="A72:G72"/>
    <mergeCell ref="A79:G80"/>
    <mergeCell ref="F77:G77"/>
    <mergeCell ref="A24:A25"/>
    <mergeCell ref="B24:B25"/>
    <mergeCell ref="C24:C25"/>
    <mergeCell ref="D24:D25"/>
    <mergeCell ref="E24:E25"/>
    <mergeCell ref="F24:F25"/>
    <mergeCell ref="A46:A47"/>
    <mergeCell ref="B46:B47"/>
    <mergeCell ref="C46:C47"/>
    <mergeCell ref="F83:G85"/>
    <mergeCell ref="F75:G75"/>
    <mergeCell ref="F76:G76"/>
    <mergeCell ref="F78:G78"/>
    <mergeCell ref="A73:A74"/>
    <mergeCell ref="B73:B74"/>
    <mergeCell ref="C73:C74"/>
    <mergeCell ref="D73:D74"/>
    <mergeCell ref="E73:E74"/>
    <mergeCell ref="F73:G74"/>
    <mergeCell ref="A68:A69"/>
    <mergeCell ref="B68:B69"/>
    <mergeCell ref="F10:G10"/>
    <mergeCell ref="F11:G11"/>
    <mergeCell ref="A13:A14"/>
    <mergeCell ref="B13:B14"/>
    <mergeCell ref="C13:C14"/>
    <mergeCell ref="D13:D14"/>
    <mergeCell ref="E13:E14"/>
    <mergeCell ref="F13:F14"/>
    <mergeCell ref="A12:B12"/>
    <mergeCell ref="C2:F3"/>
    <mergeCell ref="G2:G3"/>
    <mergeCell ref="C4:F5"/>
    <mergeCell ref="C6:E6"/>
    <mergeCell ref="C7:E7"/>
    <mergeCell ref="F7:F8"/>
    <mergeCell ref="C8:E8"/>
    <mergeCell ref="E35:E36"/>
    <mergeCell ref="F35:F36"/>
    <mergeCell ref="G35:G36"/>
    <mergeCell ref="A34:B34"/>
    <mergeCell ref="A35:A36"/>
    <mergeCell ref="B35:B36"/>
    <mergeCell ref="C35:C36"/>
    <mergeCell ref="D35:D36"/>
  </mergeCells>
  <dataValidations count="4">
    <dataValidation type="date" allowBlank="1" showInputMessage="1" showErrorMessage="1" sqref="E15:E20 E26:E31 E48:E53 E59:E64 E37:E42">
      <formula1>1</formula1>
      <formula2>NOW()</formula2>
    </dataValidation>
    <dataValidation type="textLength" operator="lessThan" allowBlank="1" showInputMessage="1" showErrorMessage="1" sqref="F70">
      <formula1>20</formula1>
    </dataValidation>
    <dataValidation type="textLength" operator="equal" allowBlank="1" showInputMessage="1" showErrorMessage="1" sqref="E70 E75:E78 F15:G20 F26:G31 F48:G53 F59:G64 F37:G42">
      <formula1>11</formula1>
    </dataValidation>
    <dataValidation type="date" operator="greaterThan" allowBlank="1" showInputMessage="1" showErrorMessage="1" sqref="C84">
      <formula1>42736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bdd!$C$1:$C$186</xm:f>
          </x14:formula1>
          <xm:sqref>D70 D75:D78 D15:D20 D26:D31 D48:D53 D59:D64 D37:D42</xm:sqref>
        </x14:dataValidation>
        <x14:dataValidation type="list" allowBlank="1" showInputMessage="1" showErrorMessage="1">
          <x14:formula1>
            <xm:f>bdd!$B$1:$B$186</xm:f>
          </x14:formula1>
          <xm:sqref>F11:G11 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86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6" bestFit="1" customWidth="1"/>
    <col min="2" max="2" width="35.7109375" bestFit="1" customWidth="1"/>
    <col min="4" max="4" width="14" bestFit="1" customWidth="1"/>
  </cols>
  <sheetData>
    <row r="1" spans="1:4" x14ac:dyDescent="0.25">
      <c r="A1" s="1" t="s">
        <v>9</v>
      </c>
      <c r="B1" s="3" t="s">
        <v>21</v>
      </c>
      <c r="C1" t="s">
        <v>207</v>
      </c>
      <c r="D1" t="str">
        <f>B1</f>
        <v>AFGHANISTAN</v>
      </c>
    </row>
    <row r="2" spans="1:4" x14ac:dyDescent="0.25">
      <c r="A2" s="1" t="s">
        <v>10</v>
      </c>
      <c r="B2" s="3" t="s">
        <v>22</v>
      </c>
      <c r="C2" t="s">
        <v>208</v>
      </c>
      <c r="D2" t="str">
        <f t="shared" ref="D2:D65" si="0">B2</f>
        <v>ALBANIA</v>
      </c>
    </row>
    <row r="3" spans="1:4" x14ac:dyDescent="0.25">
      <c r="A3" s="1" t="s">
        <v>17</v>
      </c>
      <c r="B3" s="3" t="s">
        <v>23</v>
      </c>
      <c r="C3" t="s">
        <v>209</v>
      </c>
      <c r="D3" t="str">
        <f t="shared" si="0"/>
        <v>ALGERIA</v>
      </c>
    </row>
    <row r="4" spans="1:4" x14ac:dyDescent="0.25">
      <c r="A4" s="1" t="s">
        <v>12</v>
      </c>
      <c r="B4" s="3" t="s">
        <v>24</v>
      </c>
      <c r="C4" t="s">
        <v>210</v>
      </c>
      <c r="D4" t="str">
        <f t="shared" si="0"/>
        <v>ANDORRA</v>
      </c>
    </row>
    <row r="5" spans="1:4" x14ac:dyDescent="0.25">
      <c r="A5" s="1" t="s">
        <v>411</v>
      </c>
      <c r="B5" s="3" t="s">
        <v>25</v>
      </c>
      <c r="C5" t="s">
        <v>211</v>
      </c>
      <c r="D5" t="str">
        <f t="shared" si="0"/>
        <v>ANGOLA</v>
      </c>
    </row>
    <row r="6" spans="1:4" x14ac:dyDescent="0.25">
      <c r="A6" s="1" t="s">
        <v>412</v>
      </c>
      <c r="B6" s="3" t="s">
        <v>26</v>
      </c>
      <c r="C6" t="s">
        <v>212</v>
      </c>
      <c r="D6" t="str">
        <f t="shared" si="0"/>
        <v>ANTIGUA AND BARBUDA</v>
      </c>
    </row>
    <row r="7" spans="1:4" x14ac:dyDescent="0.25">
      <c r="A7" s="1" t="s">
        <v>4</v>
      </c>
      <c r="B7" s="3" t="s">
        <v>27</v>
      </c>
      <c r="C7" t="s">
        <v>213</v>
      </c>
      <c r="D7" t="str">
        <f t="shared" si="0"/>
        <v>ARGENTINA</v>
      </c>
    </row>
    <row r="8" spans="1:4" x14ac:dyDescent="0.25">
      <c r="A8" s="1" t="s">
        <v>6</v>
      </c>
      <c r="B8" s="3" t="s">
        <v>28</v>
      </c>
      <c r="C8" t="s">
        <v>214</v>
      </c>
      <c r="D8" t="str">
        <f t="shared" si="0"/>
        <v>ARMENIA</v>
      </c>
    </row>
    <row r="9" spans="1:4" x14ac:dyDescent="0.25">
      <c r="A9" s="1" t="s">
        <v>3</v>
      </c>
      <c r="B9" s="3" t="s">
        <v>29</v>
      </c>
      <c r="C9" t="s">
        <v>215</v>
      </c>
      <c r="D9" t="str">
        <f t="shared" si="0"/>
        <v>ARUBA</v>
      </c>
    </row>
    <row r="10" spans="1:4" x14ac:dyDescent="0.25">
      <c r="A10" s="1" t="s">
        <v>7</v>
      </c>
      <c r="B10" s="3" t="s">
        <v>30</v>
      </c>
      <c r="C10" t="s">
        <v>216</v>
      </c>
      <c r="D10" t="str">
        <f t="shared" si="0"/>
        <v>AUSTRALIA</v>
      </c>
    </row>
    <row r="11" spans="1:4" x14ac:dyDescent="0.25">
      <c r="A11" s="1" t="s">
        <v>16</v>
      </c>
      <c r="B11" s="3" t="s">
        <v>31</v>
      </c>
      <c r="C11" t="s">
        <v>217</v>
      </c>
      <c r="D11" t="str">
        <f t="shared" si="0"/>
        <v>AUSTRIA</v>
      </c>
    </row>
    <row r="12" spans="1:4" x14ac:dyDescent="0.25">
      <c r="A12" s="1" t="s">
        <v>15</v>
      </c>
      <c r="B12" s="3" t="s">
        <v>32</v>
      </c>
      <c r="C12" t="s">
        <v>218</v>
      </c>
      <c r="D12" t="str">
        <f t="shared" si="0"/>
        <v>AZERBAIJAN</v>
      </c>
    </row>
    <row r="13" spans="1:4" x14ac:dyDescent="0.25">
      <c r="A13" s="1" t="s">
        <v>14</v>
      </c>
      <c r="B13" s="3" t="s">
        <v>33</v>
      </c>
      <c r="C13" t="s">
        <v>219</v>
      </c>
      <c r="D13" t="str">
        <f t="shared" si="0"/>
        <v>BAHAMAS</v>
      </c>
    </row>
    <row r="14" spans="1:4" x14ac:dyDescent="0.25">
      <c r="A14" s="1" t="s">
        <v>13</v>
      </c>
      <c r="B14" s="3" t="s">
        <v>34</v>
      </c>
      <c r="C14" t="s">
        <v>220</v>
      </c>
      <c r="D14" t="str">
        <f t="shared" si="0"/>
        <v>BAHRAIN</v>
      </c>
    </row>
    <row r="15" spans="1:4" x14ac:dyDescent="0.25">
      <c r="A15" s="2" t="s">
        <v>20</v>
      </c>
      <c r="B15" s="3" t="s">
        <v>35</v>
      </c>
      <c r="C15" t="s">
        <v>221</v>
      </c>
      <c r="D15" t="str">
        <f t="shared" si="0"/>
        <v>BANGLADESH</v>
      </c>
    </row>
    <row r="16" spans="1:4" x14ac:dyDescent="0.25">
      <c r="A16" s="1" t="s">
        <v>19</v>
      </c>
      <c r="B16" s="3" t="s">
        <v>36</v>
      </c>
      <c r="C16" t="s">
        <v>222</v>
      </c>
      <c r="D16" t="str">
        <f t="shared" si="0"/>
        <v>BARBADOS</v>
      </c>
    </row>
    <row r="17" spans="1:4" x14ac:dyDescent="0.25">
      <c r="A17" s="1" t="s">
        <v>11</v>
      </c>
      <c r="B17" s="3" t="s">
        <v>37</v>
      </c>
      <c r="C17" t="s">
        <v>223</v>
      </c>
      <c r="D17" t="str">
        <f t="shared" si="0"/>
        <v>BELARUS</v>
      </c>
    </row>
    <row r="18" spans="1:4" x14ac:dyDescent="0.25">
      <c r="A18" s="1" t="s">
        <v>18</v>
      </c>
      <c r="B18" s="3" t="s">
        <v>38</v>
      </c>
      <c r="C18" t="s">
        <v>224</v>
      </c>
      <c r="D18" t="str">
        <f t="shared" si="0"/>
        <v>BELGIUM</v>
      </c>
    </row>
    <row r="19" spans="1:4" x14ac:dyDescent="0.25">
      <c r="A19" s="1" t="s">
        <v>8</v>
      </c>
      <c r="B19" s="3" t="s">
        <v>39</v>
      </c>
      <c r="C19" t="s">
        <v>225</v>
      </c>
      <c r="D19" t="str">
        <f t="shared" si="0"/>
        <v>BELIZE</v>
      </c>
    </row>
    <row r="20" spans="1:4" x14ac:dyDescent="0.25">
      <c r="A20" s="1" t="s">
        <v>5</v>
      </c>
      <c r="B20" s="3" t="s">
        <v>40</v>
      </c>
      <c r="C20" t="s">
        <v>226</v>
      </c>
      <c r="D20" t="str">
        <f t="shared" si="0"/>
        <v>BENIN</v>
      </c>
    </row>
    <row r="21" spans="1:4" x14ac:dyDescent="0.25">
      <c r="B21" s="3" t="s">
        <v>41</v>
      </c>
      <c r="C21" t="s">
        <v>227</v>
      </c>
      <c r="D21" t="str">
        <f t="shared" si="0"/>
        <v>BERMUDA</v>
      </c>
    </row>
    <row r="22" spans="1:4" x14ac:dyDescent="0.25">
      <c r="B22" s="3" t="s">
        <v>42</v>
      </c>
      <c r="C22" t="s">
        <v>228</v>
      </c>
      <c r="D22" t="str">
        <f t="shared" si="0"/>
        <v>BOLIVARIAN REPUBLIC OF VENEZUELA</v>
      </c>
    </row>
    <row r="23" spans="1:4" x14ac:dyDescent="0.25">
      <c r="B23" s="3" t="s">
        <v>43</v>
      </c>
      <c r="C23" t="s">
        <v>229</v>
      </c>
      <c r="D23" t="str">
        <f t="shared" si="0"/>
        <v>BOLIVIA</v>
      </c>
    </row>
    <row r="24" spans="1:4" x14ac:dyDescent="0.25">
      <c r="B24" s="3" t="s">
        <v>44</v>
      </c>
      <c r="C24" t="s">
        <v>230</v>
      </c>
      <c r="D24" t="str">
        <f t="shared" si="0"/>
        <v>BOSNIA AND HERZEGOVINA</v>
      </c>
    </row>
    <row r="25" spans="1:4" x14ac:dyDescent="0.25">
      <c r="B25" s="3" t="s">
        <v>45</v>
      </c>
      <c r="C25" t="s">
        <v>231</v>
      </c>
      <c r="D25" t="str">
        <f t="shared" si="0"/>
        <v>BOTSWANA</v>
      </c>
    </row>
    <row r="26" spans="1:4" x14ac:dyDescent="0.25">
      <c r="B26" s="3" t="s">
        <v>46</v>
      </c>
      <c r="C26" t="s">
        <v>232</v>
      </c>
      <c r="D26" t="str">
        <f t="shared" si="0"/>
        <v>BRAZIL</v>
      </c>
    </row>
    <row r="27" spans="1:4" x14ac:dyDescent="0.25">
      <c r="B27" s="3" t="s">
        <v>47</v>
      </c>
      <c r="C27" t="s">
        <v>233</v>
      </c>
      <c r="D27" t="str">
        <f t="shared" si="0"/>
        <v>BRUNEI DARUSSALAM</v>
      </c>
    </row>
    <row r="28" spans="1:4" x14ac:dyDescent="0.25">
      <c r="B28" s="3" t="s">
        <v>48</v>
      </c>
      <c r="C28" t="s">
        <v>234</v>
      </c>
      <c r="D28" t="str">
        <f t="shared" si="0"/>
        <v>BULGARIA</v>
      </c>
    </row>
    <row r="29" spans="1:4" x14ac:dyDescent="0.25">
      <c r="B29" s="3" t="s">
        <v>49</v>
      </c>
      <c r="C29" t="s">
        <v>235</v>
      </c>
      <c r="D29" t="str">
        <f t="shared" si="0"/>
        <v>BURKINA FASO</v>
      </c>
    </row>
    <row r="30" spans="1:4" x14ac:dyDescent="0.25">
      <c r="B30" s="3" t="s">
        <v>50</v>
      </c>
      <c r="C30" t="s">
        <v>236</v>
      </c>
      <c r="D30" t="str">
        <f t="shared" si="0"/>
        <v>BURUNDI</v>
      </c>
    </row>
    <row r="31" spans="1:4" x14ac:dyDescent="0.25">
      <c r="B31" s="3" t="s">
        <v>51</v>
      </c>
      <c r="C31" t="s">
        <v>237</v>
      </c>
      <c r="D31" t="str">
        <f t="shared" si="0"/>
        <v>CAMBODIA</v>
      </c>
    </row>
    <row r="32" spans="1:4" x14ac:dyDescent="0.25">
      <c r="B32" s="3" t="s">
        <v>52</v>
      </c>
      <c r="C32" t="s">
        <v>238</v>
      </c>
      <c r="D32" t="str">
        <f t="shared" si="0"/>
        <v>CAMEROON</v>
      </c>
    </row>
    <row r="33" spans="2:4" x14ac:dyDescent="0.25">
      <c r="B33" s="3" t="s">
        <v>53</v>
      </c>
      <c r="C33" t="s">
        <v>239</v>
      </c>
      <c r="D33" t="str">
        <f t="shared" si="0"/>
        <v>CANADA</v>
      </c>
    </row>
    <row r="34" spans="2:4" x14ac:dyDescent="0.25">
      <c r="B34" s="3" t="s">
        <v>54</v>
      </c>
      <c r="C34" t="s">
        <v>240</v>
      </c>
      <c r="D34" t="str">
        <f t="shared" si="0"/>
        <v>CAYMAN ISLANDS</v>
      </c>
    </row>
    <row r="35" spans="2:4" x14ac:dyDescent="0.25">
      <c r="B35" s="3" t="s">
        <v>55</v>
      </c>
      <c r="C35" t="s">
        <v>241</v>
      </c>
      <c r="D35" t="str">
        <f t="shared" si="0"/>
        <v>CENTRAL AFRICAN REPUBLIC</v>
      </c>
    </row>
    <row r="36" spans="2:4" x14ac:dyDescent="0.25">
      <c r="B36" s="3" t="s">
        <v>56</v>
      </c>
      <c r="C36" t="s">
        <v>242</v>
      </c>
      <c r="D36" t="str">
        <f t="shared" si="0"/>
        <v>CHILE</v>
      </c>
    </row>
    <row r="37" spans="2:4" x14ac:dyDescent="0.25">
      <c r="B37" s="3" t="s">
        <v>57</v>
      </c>
      <c r="C37" t="s">
        <v>243</v>
      </c>
      <c r="D37" t="str">
        <f t="shared" si="0"/>
        <v>CHINESE TAIPEI</v>
      </c>
    </row>
    <row r="38" spans="2:4" x14ac:dyDescent="0.25">
      <c r="B38" s="3" t="s">
        <v>58</v>
      </c>
      <c r="C38" t="s">
        <v>244</v>
      </c>
      <c r="D38" t="str">
        <f t="shared" si="0"/>
        <v>COLOMBIA</v>
      </c>
    </row>
    <row r="39" spans="2:4" x14ac:dyDescent="0.25">
      <c r="B39" s="3" t="s">
        <v>59</v>
      </c>
      <c r="C39" t="s">
        <v>245</v>
      </c>
      <c r="D39" t="str">
        <f t="shared" si="0"/>
        <v>COMOROS</v>
      </c>
    </row>
    <row r="40" spans="2:4" x14ac:dyDescent="0.25">
      <c r="B40" s="3" t="s">
        <v>60</v>
      </c>
      <c r="C40" t="s">
        <v>246</v>
      </c>
      <c r="D40" t="str">
        <f t="shared" si="0"/>
        <v>CONGO</v>
      </c>
    </row>
    <row r="41" spans="2:4" x14ac:dyDescent="0.25">
      <c r="B41" s="3" t="s">
        <v>61</v>
      </c>
      <c r="C41" t="s">
        <v>247</v>
      </c>
      <c r="D41" t="str">
        <f t="shared" si="0"/>
        <v>COSTA RICA</v>
      </c>
    </row>
    <row r="42" spans="2:4" x14ac:dyDescent="0.25">
      <c r="B42" s="3" t="s">
        <v>62</v>
      </c>
      <c r="C42" t="s">
        <v>248</v>
      </c>
      <c r="D42" t="str">
        <f t="shared" si="0"/>
        <v>COTE D'IVOIRE</v>
      </c>
    </row>
    <row r="43" spans="2:4" x14ac:dyDescent="0.25">
      <c r="B43" s="3" t="s">
        <v>63</v>
      </c>
      <c r="C43" t="s">
        <v>249</v>
      </c>
      <c r="D43" t="str">
        <f t="shared" si="0"/>
        <v>CROATIA</v>
      </c>
    </row>
    <row r="44" spans="2:4" x14ac:dyDescent="0.25">
      <c r="B44" s="3" t="s">
        <v>64</v>
      </c>
      <c r="C44" t="s">
        <v>250</v>
      </c>
      <c r="D44" t="str">
        <f t="shared" si="0"/>
        <v>CUBA</v>
      </c>
    </row>
    <row r="45" spans="2:4" x14ac:dyDescent="0.25">
      <c r="B45" s="3" t="s">
        <v>65</v>
      </c>
      <c r="C45" t="s">
        <v>251</v>
      </c>
      <c r="D45" t="str">
        <f t="shared" si="0"/>
        <v>CYPRUS</v>
      </c>
    </row>
    <row r="46" spans="2:4" x14ac:dyDescent="0.25">
      <c r="B46" s="3" t="s">
        <v>66</v>
      </c>
      <c r="C46" t="s">
        <v>252</v>
      </c>
      <c r="D46" t="str">
        <f t="shared" si="0"/>
        <v>CZECH REPUBLIC</v>
      </c>
    </row>
    <row r="47" spans="2:4" x14ac:dyDescent="0.25">
      <c r="B47" s="3" t="s">
        <v>67</v>
      </c>
      <c r="C47" t="s">
        <v>253</v>
      </c>
      <c r="D47" t="str">
        <f t="shared" si="0"/>
        <v>DEMOCRATIC PEOPLE'S REPUBLIC OF KOREA</v>
      </c>
    </row>
    <row r="48" spans="2:4" x14ac:dyDescent="0.25">
      <c r="B48" s="3" t="s">
        <v>68</v>
      </c>
      <c r="C48" t="s">
        <v>254</v>
      </c>
      <c r="D48" t="str">
        <f t="shared" si="0"/>
        <v>DEMOCRATIC REPUBLIC OF THE CONGO</v>
      </c>
    </row>
    <row r="49" spans="2:4" x14ac:dyDescent="0.25">
      <c r="B49" s="3" t="s">
        <v>69</v>
      </c>
      <c r="C49" t="s">
        <v>255</v>
      </c>
      <c r="D49" t="str">
        <f t="shared" si="0"/>
        <v>DENMARK</v>
      </c>
    </row>
    <row r="50" spans="2:4" x14ac:dyDescent="0.25">
      <c r="B50" s="3" t="s">
        <v>70</v>
      </c>
      <c r="C50" t="s">
        <v>256</v>
      </c>
      <c r="D50" t="str">
        <f t="shared" si="0"/>
        <v>DJIBOUTI</v>
      </c>
    </row>
    <row r="51" spans="2:4" x14ac:dyDescent="0.25">
      <c r="B51" s="3" t="s">
        <v>71</v>
      </c>
      <c r="C51" t="s">
        <v>257</v>
      </c>
      <c r="D51" t="str">
        <f t="shared" si="0"/>
        <v>DOMINICA</v>
      </c>
    </row>
    <row r="52" spans="2:4" x14ac:dyDescent="0.25">
      <c r="B52" s="3" t="s">
        <v>72</v>
      </c>
      <c r="C52" t="s">
        <v>258</v>
      </c>
      <c r="D52" t="str">
        <f t="shared" si="0"/>
        <v>DOMINICAN REPUBLIC</v>
      </c>
    </row>
    <row r="53" spans="2:4" x14ac:dyDescent="0.25">
      <c r="B53" s="3" t="s">
        <v>73</v>
      </c>
      <c r="C53" t="s">
        <v>259</v>
      </c>
      <c r="D53" t="str">
        <f t="shared" si="0"/>
        <v>ECUADOR</v>
      </c>
    </row>
    <row r="54" spans="2:4" x14ac:dyDescent="0.25">
      <c r="B54" s="3" t="s">
        <v>74</v>
      </c>
      <c r="C54" t="s">
        <v>260</v>
      </c>
      <c r="D54" t="str">
        <f t="shared" si="0"/>
        <v>EGYPT</v>
      </c>
    </row>
    <row r="55" spans="2:4" x14ac:dyDescent="0.25">
      <c r="B55" s="3" t="s">
        <v>75</v>
      </c>
      <c r="C55" t="s">
        <v>261</v>
      </c>
      <c r="D55" t="str">
        <f t="shared" si="0"/>
        <v>EL SALVADOR</v>
      </c>
    </row>
    <row r="56" spans="2:4" x14ac:dyDescent="0.25">
      <c r="B56" s="3" t="s">
        <v>76</v>
      </c>
      <c r="C56" t="s">
        <v>262</v>
      </c>
      <c r="D56" t="str">
        <f t="shared" si="0"/>
        <v>ERITREA</v>
      </c>
    </row>
    <row r="57" spans="2:4" x14ac:dyDescent="0.25">
      <c r="B57" s="3" t="s">
        <v>77</v>
      </c>
      <c r="C57" t="s">
        <v>263</v>
      </c>
      <c r="D57" t="str">
        <f t="shared" si="0"/>
        <v>ESTONIA</v>
      </c>
    </row>
    <row r="58" spans="2:4" x14ac:dyDescent="0.25">
      <c r="B58" s="3" t="s">
        <v>78</v>
      </c>
      <c r="C58" t="s">
        <v>264</v>
      </c>
      <c r="D58" t="str">
        <f t="shared" si="0"/>
        <v>ETHIOPIA</v>
      </c>
    </row>
    <row r="59" spans="2:4" x14ac:dyDescent="0.25">
      <c r="B59" s="3" t="s">
        <v>79</v>
      </c>
      <c r="C59" t="s">
        <v>265</v>
      </c>
      <c r="D59" t="str">
        <f t="shared" si="0"/>
        <v>FIJI</v>
      </c>
    </row>
    <row r="60" spans="2:4" x14ac:dyDescent="0.25">
      <c r="B60" s="3" t="s">
        <v>80</v>
      </c>
      <c r="C60" t="s">
        <v>266</v>
      </c>
      <c r="D60" t="str">
        <f t="shared" si="0"/>
        <v>FINLAND</v>
      </c>
    </row>
    <row r="61" spans="2:4" x14ac:dyDescent="0.25">
      <c r="B61" s="3" t="s">
        <v>81</v>
      </c>
      <c r="C61" t="s">
        <v>267</v>
      </c>
      <c r="D61" t="str">
        <f t="shared" si="0"/>
        <v>FORMER YUGOSLAV REPUBLIC OF MACEDONIA</v>
      </c>
    </row>
    <row r="62" spans="2:4" x14ac:dyDescent="0.25">
      <c r="B62" s="3" t="s">
        <v>82</v>
      </c>
      <c r="C62" t="s">
        <v>268</v>
      </c>
      <c r="D62" t="str">
        <f t="shared" si="0"/>
        <v>FRANCE</v>
      </c>
    </row>
    <row r="63" spans="2:4" x14ac:dyDescent="0.25">
      <c r="B63" s="3" t="s">
        <v>83</v>
      </c>
      <c r="C63" t="s">
        <v>269</v>
      </c>
      <c r="D63" t="str">
        <f t="shared" si="0"/>
        <v>GABON</v>
      </c>
    </row>
    <row r="64" spans="2:4" x14ac:dyDescent="0.25">
      <c r="B64" s="3" t="s">
        <v>84</v>
      </c>
      <c r="C64" t="s">
        <v>270</v>
      </c>
      <c r="D64" t="str">
        <f t="shared" si="0"/>
        <v>GAMBIA</v>
      </c>
    </row>
    <row r="65" spans="2:4" x14ac:dyDescent="0.25">
      <c r="B65" s="3" t="s">
        <v>85</v>
      </c>
      <c r="C65" t="s">
        <v>271</v>
      </c>
      <c r="D65" t="str">
        <f t="shared" si="0"/>
        <v>GEORGIA</v>
      </c>
    </row>
    <row r="66" spans="2:4" x14ac:dyDescent="0.25">
      <c r="B66" s="3" t="s">
        <v>86</v>
      </c>
      <c r="C66" t="s">
        <v>272</v>
      </c>
      <c r="D66" t="str">
        <f t="shared" ref="D66:D129" si="1">B66</f>
        <v>GERMANY</v>
      </c>
    </row>
    <row r="67" spans="2:4" x14ac:dyDescent="0.25">
      <c r="B67" s="3" t="s">
        <v>87</v>
      </c>
      <c r="C67" t="s">
        <v>273</v>
      </c>
      <c r="D67" t="str">
        <f t="shared" si="1"/>
        <v>GHANA</v>
      </c>
    </row>
    <row r="68" spans="2:4" x14ac:dyDescent="0.25">
      <c r="B68" s="3" t="s">
        <v>88</v>
      </c>
      <c r="C68" t="s">
        <v>274</v>
      </c>
      <c r="D68" t="str">
        <f t="shared" si="1"/>
        <v>GREAT BRITAIN</v>
      </c>
    </row>
    <row r="69" spans="2:4" x14ac:dyDescent="0.25">
      <c r="B69" s="3" t="s">
        <v>89</v>
      </c>
      <c r="C69" t="s">
        <v>275</v>
      </c>
      <c r="D69" t="str">
        <f t="shared" si="1"/>
        <v>GREECE</v>
      </c>
    </row>
    <row r="70" spans="2:4" x14ac:dyDescent="0.25">
      <c r="B70" s="3" t="s">
        <v>90</v>
      </c>
      <c r="C70" t="s">
        <v>276</v>
      </c>
      <c r="D70" t="str">
        <f t="shared" si="1"/>
        <v>GRENADA</v>
      </c>
    </row>
    <row r="71" spans="2:4" x14ac:dyDescent="0.25">
      <c r="B71" s="3" t="s">
        <v>91</v>
      </c>
      <c r="C71" t="s">
        <v>277</v>
      </c>
      <c r="D71" t="str">
        <f t="shared" si="1"/>
        <v>GUAM</v>
      </c>
    </row>
    <row r="72" spans="2:4" x14ac:dyDescent="0.25">
      <c r="B72" s="3" t="s">
        <v>92</v>
      </c>
      <c r="C72" t="s">
        <v>278</v>
      </c>
      <c r="D72" t="str">
        <f t="shared" si="1"/>
        <v>GUATEMALA</v>
      </c>
    </row>
    <row r="73" spans="2:4" x14ac:dyDescent="0.25">
      <c r="B73" s="3" t="s">
        <v>93</v>
      </c>
      <c r="C73" t="s">
        <v>279</v>
      </c>
      <c r="D73" t="str">
        <f t="shared" si="1"/>
        <v>GUINEA</v>
      </c>
    </row>
    <row r="74" spans="2:4" x14ac:dyDescent="0.25">
      <c r="B74" s="3" t="s">
        <v>94</v>
      </c>
      <c r="C74" t="s">
        <v>280</v>
      </c>
      <c r="D74" t="str">
        <f t="shared" si="1"/>
        <v>GUYANA</v>
      </c>
    </row>
    <row r="75" spans="2:4" x14ac:dyDescent="0.25">
      <c r="B75" s="3" t="s">
        <v>95</v>
      </c>
      <c r="C75" t="s">
        <v>281</v>
      </c>
      <c r="D75" t="str">
        <f t="shared" si="1"/>
        <v>HAITI</v>
      </c>
    </row>
    <row r="76" spans="2:4" x14ac:dyDescent="0.25">
      <c r="B76" s="3" t="s">
        <v>96</v>
      </c>
      <c r="C76" t="s">
        <v>282</v>
      </c>
      <c r="D76" t="str">
        <f t="shared" si="1"/>
        <v>HONDURAS</v>
      </c>
    </row>
    <row r="77" spans="2:4" x14ac:dyDescent="0.25">
      <c r="B77" s="3" t="s">
        <v>97</v>
      </c>
      <c r="C77" t="s">
        <v>283</v>
      </c>
      <c r="D77" t="str">
        <f t="shared" si="1"/>
        <v>HONG KONG, CHINA</v>
      </c>
    </row>
    <row r="78" spans="2:4" x14ac:dyDescent="0.25">
      <c r="B78" s="3" t="s">
        <v>98</v>
      </c>
      <c r="C78" t="s">
        <v>284</v>
      </c>
      <c r="D78" t="str">
        <f t="shared" si="1"/>
        <v>HUNGARY</v>
      </c>
    </row>
    <row r="79" spans="2:4" x14ac:dyDescent="0.25">
      <c r="B79" s="3" t="s">
        <v>99</v>
      </c>
      <c r="C79" t="s">
        <v>285</v>
      </c>
      <c r="D79" t="str">
        <f t="shared" si="1"/>
        <v>ICELAND</v>
      </c>
    </row>
    <row r="80" spans="2:4" x14ac:dyDescent="0.25">
      <c r="B80" s="3" t="s">
        <v>100</v>
      </c>
      <c r="C80" t="s">
        <v>286</v>
      </c>
      <c r="D80" t="str">
        <f t="shared" si="1"/>
        <v>INDIA</v>
      </c>
    </row>
    <row r="81" spans="2:4" x14ac:dyDescent="0.25">
      <c r="B81" s="3" t="s">
        <v>101</v>
      </c>
      <c r="C81" t="s">
        <v>287</v>
      </c>
      <c r="D81" t="str">
        <f t="shared" si="1"/>
        <v>INDONESIA</v>
      </c>
    </row>
    <row r="82" spans="2:4" x14ac:dyDescent="0.25">
      <c r="B82" s="3" t="s">
        <v>102</v>
      </c>
      <c r="C82" t="s">
        <v>288</v>
      </c>
      <c r="D82" t="str">
        <f t="shared" si="1"/>
        <v>IRAQ</v>
      </c>
    </row>
    <row r="83" spans="2:4" x14ac:dyDescent="0.25">
      <c r="B83" s="3" t="s">
        <v>103</v>
      </c>
      <c r="C83" t="s">
        <v>289</v>
      </c>
      <c r="D83" t="str">
        <f t="shared" si="1"/>
        <v>IRELAND</v>
      </c>
    </row>
    <row r="84" spans="2:4" x14ac:dyDescent="0.25">
      <c r="B84" s="3" t="s">
        <v>104</v>
      </c>
      <c r="C84" t="s">
        <v>290</v>
      </c>
      <c r="D84" t="str">
        <f t="shared" si="1"/>
        <v>ISLAMIC REPUBLIC OF IRAN</v>
      </c>
    </row>
    <row r="85" spans="2:4" x14ac:dyDescent="0.25">
      <c r="B85" s="3" t="s">
        <v>105</v>
      </c>
      <c r="C85" t="s">
        <v>291</v>
      </c>
      <c r="D85" t="str">
        <f t="shared" si="1"/>
        <v>ISRAEL</v>
      </c>
    </row>
    <row r="86" spans="2:4" x14ac:dyDescent="0.25">
      <c r="B86" s="3" t="s">
        <v>106</v>
      </c>
      <c r="C86" t="s">
        <v>292</v>
      </c>
      <c r="D86" t="str">
        <f t="shared" si="1"/>
        <v>ITALY</v>
      </c>
    </row>
    <row r="87" spans="2:4" x14ac:dyDescent="0.25">
      <c r="B87" s="3" t="s">
        <v>107</v>
      </c>
      <c r="C87" t="s">
        <v>293</v>
      </c>
      <c r="D87" t="str">
        <f t="shared" si="1"/>
        <v>JAMAICA</v>
      </c>
    </row>
    <row r="88" spans="2:4" x14ac:dyDescent="0.25">
      <c r="B88" s="3" t="s">
        <v>108</v>
      </c>
      <c r="C88" t="s">
        <v>294</v>
      </c>
      <c r="D88" t="str">
        <f t="shared" si="1"/>
        <v>JAPAN</v>
      </c>
    </row>
    <row r="89" spans="2:4" x14ac:dyDescent="0.25">
      <c r="B89" s="3" t="s">
        <v>109</v>
      </c>
      <c r="C89" t="s">
        <v>295</v>
      </c>
      <c r="D89" t="str">
        <f t="shared" si="1"/>
        <v>JORDAN</v>
      </c>
    </row>
    <row r="90" spans="2:4" x14ac:dyDescent="0.25">
      <c r="B90" s="3" t="s">
        <v>110</v>
      </c>
      <c r="C90" t="s">
        <v>296</v>
      </c>
      <c r="D90" t="str">
        <f t="shared" si="1"/>
        <v>KAZAKHSTAN</v>
      </c>
    </row>
    <row r="91" spans="2:4" x14ac:dyDescent="0.25">
      <c r="B91" s="3" t="s">
        <v>111</v>
      </c>
      <c r="C91" t="s">
        <v>297</v>
      </c>
      <c r="D91" t="str">
        <f t="shared" si="1"/>
        <v>KENYA</v>
      </c>
    </row>
    <row r="92" spans="2:4" x14ac:dyDescent="0.25">
      <c r="B92" s="3" t="s">
        <v>112</v>
      </c>
      <c r="C92" t="s">
        <v>298</v>
      </c>
      <c r="D92" t="str">
        <f t="shared" si="1"/>
        <v>KOREA</v>
      </c>
    </row>
    <row r="93" spans="2:4" x14ac:dyDescent="0.25">
      <c r="B93" s="3" t="s">
        <v>113</v>
      </c>
      <c r="C93" t="s">
        <v>299</v>
      </c>
      <c r="D93" t="str">
        <f t="shared" si="1"/>
        <v>KOSOVO</v>
      </c>
    </row>
    <row r="94" spans="2:4" x14ac:dyDescent="0.25">
      <c r="B94" s="3" t="s">
        <v>114</v>
      </c>
      <c r="C94" t="s">
        <v>300</v>
      </c>
      <c r="D94" t="str">
        <f t="shared" si="1"/>
        <v>KUWAIT</v>
      </c>
    </row>
    <row r="95" spans="2:4" x14ac:dyDescent="0.25">
      <c r="B95" s="3" t="s">
        <v>115</v>
      </c>
      <c r="C95" t="s">
        <v>301</v>
      </c>
      <c r="D95" t="str">
        <f t="shared" si="1"/>
        <v>KYRGYZSTAN</v>
      </c>
    </row>
    <row r="96" spans="2:4" x14ac:dyDescent="0.25">
      <c r="B96" s="3" t="s">
        <v>116</v>
      </c>
      <c r="C96" t="s">
        <v>302</v>
      </c>
      <c r="D96" t="str">
        <f t="shared" si="1"/>
        <v>LAO PEOPLE'S DEMOCRATIC REPUBLIC</v>
      </c>
    </row>
    <row r="97" spans="2:4" x14ac:dyDescent="0.25">
      <c r="B97" s="3" t="s">
        <v>117</v>
      </c>
      <c r="C97" t="s">
        <v>303</v>
      </c>
      <c r="D97" t="str">
        <f t="shared" si="1"/>
        <v>LATVIA</v>
      </c>
    </row>
    <row r="98" spans="2:4" x14ac:dyDescent="0.25">
      <c r="B98" s="3" t="s">
        <v>118</v>
      </c>
      <c r="C98" t="s">
        <v>304</v>
      </c>
      <c r="D98" t="str">
        <f t="shared" si="1"/>
        <v>LEBANON</v>
      </c>
    </row>
    <row r="99" spans="2:4" x14ac:dyDescent="0.25">
      <c r="B99" s="3" t="s">
        <v>119</v>
      </c>
      <c r="C99" t="s">
        <v>305</v>
      </c>
      <c r="D99" t="str">
        <f t="shared" si="1"/>
        <v>LESOTHO</v>
      </c>
    </row>
    <row r="100" spans="2:4" x14ac:dyDescent="0.25">
      <c r="B100" s="3" t="s">
        <v>120</v>
      </c>
      <c r="C100" t="s">
        <v>306</v>
      </c>
      <c r="D100" t="str">
        <f t="shared" si="1"/>
        <v>LIBERIA</v>
      </c>
    </row>
    <row r="101" spans="2:4" x14ac:dyDescent="0.25">
      <c r="B101" s="3" t="s">
        <v>121</v>
      </c>
      <c r="C101" t="s">
        <v>307</v>
      </c>
      <c r="D101" t="str">
        <f t="shared" si="1"/>
        <v>LIBYA</v>
      </c>
    </row>
    <row r="102" spans="2:4" x14ac:dyDescent="0.25">
      <c r="B102" s="3" t="s">
        <v>122</v>
      </c>
      <c r="C102" t="s">
        <v>308</v>
      </c>
      <c r="D102" t="str">
        <f t="shared" si="1"/>
        <v>LIECHTENSTEIN</v>
      </c>
    </row>
    <row r="103" spans="2:4" x14ac:dyDescent="0.25">
      <c r="B103" s="3" t="s">
        <v>123</v>
      </c>
      <c r="C103" t="s">
        <v>309</v>
      </c>
      <c r="D103" t="str">
        <f t="shared" si="1"/>
        <v>LITHUANIA</v>
      </c>
    </row>
    <row r="104" spans="2:4" x14ac:dyDescent="0.25">
      <c r="B104" s="3" t="s">
        <v>124</v>
      </c>
      <c r="C104" t="s">
        <v>310</v>
      </c>
      <c r="D104" t="str">
        <f t="shared" si="1"/>
        <v>LUXEMBOURG</v>
      </c>
    </row>
    <row r="105" spans="2:4" x14ac:dyDescent="0.25">
      <c r="B105" s="3" t="s">
        <v>125</v>
      </c>
      <c r="C105" t="s">
        <v>311</v>
      </c>
      <c r="D105" t="str">
        <f t="shared" si="1"/>
        <v>MACAO, CHINA</v>
      </c>
    </row>
    <row r="106" spans="2:4" x14ac:dyDescent="0.25">
      <c r="B106" s="3" t="s">
        <v>126</v>
      </c>
      <c r="C106" t="s">
        <v>312</v>
      </c>
      <c r="D106" t="str">
        <f t="shared" si="1"/>
        <v>MADAGASCAR</v>
      </c>
    </row>
    <row r="107" spans="2:4" x14ac:dyDescent="0.25">
      <c r="B107" s="3" t="s">
        <v>127</v>
      </c>
      <c r="C107" t="s">
        <v>313</v>
      </c>
      <c r="D107" t="str">
        <f t="shared" si="1"/>
        <v>MALAWI</v>
      </c>
    </row>
    <row r="108" spans="2:4" x14ac:dyDescent="0.25">
      <c r="B108" s="3" t="s">
        <v>128</v>
      </c>
      <c r="C108" t="s">
        <v>314</v>
      </c>
      <c r="D108" t="str">
        <f t="shared" si="1"/>
        <v>MALAYSIA</v>
      </c>
    </row>
    <row r="109" spans="2:4" x14ac:dyDescent="0.25">
      <c r="B109" s="3" t="s">
        <v>129</v>
      </c>
      <c r="C109" t="s">
        <v>315</v>
      </c>
      <c r="D109" t="str">
        <f t="shared" si="1"/>
        <v>MALI</v>
      </c>
    </row>
    <row r="110" spans="2:4" x14ac:dyDescent="0.25">
      <c r="B110" s="3" t="s">
        <v>130</v>
      </c>
      <c r="C110" t="s">
        <v>316</v>
      </c>
      <c r="D110" t="str">
        <f t="shared" si="1"/>
        <v>MALTA</v>
      </c>
    </row>
    <row r="111" spans="2:4" x14ac:dyDescent="0.25">
      <c r="B111" s="3" t="s">
        <v>131</v>
      </c>
      <c r="C111" t="s">
        <v>317</v>
      </c>
      <c r="D111" t="str">
        <f t="shared" si="1"/>
        <v>MAURITANIA</v>
      </c>
    </row>
    <row r="112" spans="2:4" x14ac:dyDescent="0.25">
      <c r="B112" s="3" t="s">
        <v>132</v>
      </c>
      <c r="C112" t="s">
        <v>318</v>
      </c>
      <c r="D112" t="str">
        <f t="shared" si="1"/>
        <v>MAURITIUS</v>
      </c>
    </row>
    <row r="113" spans="2:4" x14ac:dyDescent="0.25">
      <c r="B113" s="3" t="s">
        <v>133</v>
      </c>
      <c r="C113" t="s">
        <v>319</v>
      </c>
      <c r="D113" t="str">
        <f t="shared" si="1"/>
        <v>MEXICO</v>
      </c>
    </row>
    <row r="114" spans="2:4" x14ac:dyDescent="0.25">
      <c r="B114" s="3" t="s">
        <v>134</v>
      </c>
      <c r="C114" t="s">
        <v>320</v>
      </c>
      <c r="D114" t="str">
        <f t="shared" si="1"/>
        <v>MONACO</v>
      </c>
    </row>
    <row r="115" spans="2:4" x14ac:dyDescent="0.25">
      <c r="B115" s="3" t="s">
        <v>135</v>
      </c>
      <c r="C115" t="s">
        <v>321</v>
      </c>
      <c r="D115" t="str">
        <f t="shared" si="1"/>
        <v>MONGOLIA</v>
      </c>
    </row>
    <row r="116" spans="2:4" x14ac:dyDescent="0.25">
      <c r="B116" s="3" t="s">
        <v>136</v>
      </c>
      <c r="C116" t="s">
        <v>322</v>
      </c>
      <c r="D116" t="str">
        <f t="shared" si="1"/>
        <v>MONTENEGRO</v>
      </c>
    </row>
    <row r="117" spans="2:4" x14ac:dyDescent="0.25">
      <c r="B117" s="3" t="s">
        <v>137</v>
      </c>
      <c r="C117" t="s">
        <v>323</v>
      </c>
      <c r="D117" t="str">
        <f t="shared" si="1"/>
        <v>MOROCCO</v>
      </c>
    </row>
    <row r="118" spans="2:4" x14ac:dyDescent="0.25">
      <c r="B118" s="3" t="s">
        <v>138</v>
      </c>
      <c r="C118" t="s">
        <v>324</v>
      </c>
      <c r="D118" t="str">
        <f t="shared" si="1"/>
        <v>MOZAMBIQUE</v>
      </c>
    </row>
    <row r="119" spans="2:4" x14ac:dyDescent="0.25">
      <c r="B119" s="3" t="s">
        <v>139</v>
      </c>
      <c r="C119" t="s">
        <v>325</v>
      </c>
      <c r="D119" t="str">
        <f t="shared" si="1"/>
        <v>MYANMAR</v>
      </c>
    </row>
    <row r="120" spans="2:4" x14ac:dyDescent="0.25">
      <c r="B120" s="3" t="s">
        <v>140</v>
      </c>
      <c r="C120" t="s">
        <v>326</v>
      </c>
      <c r="D120" t="str">
        <f t="shared" si="1"/>
        <v>NAMIBIA</v>
      </c>
    </row>
    <row r="121" spans="2:4" x14ac:dyDescent="0.25">
      <c r="B121" s="3" t="s">
        <v>141</v>
      </c>
      <c r="C121" t="s">
        <v>327</v>
      </c>
      <c r="D121" t="str">
        <f t="shared" si="1"/>
        <v>NEPAL</v>
      </c>
    </row>
    <row r="122" spans="2:4" x14ac:dyDescent="0.25">
      <c r="B122" s="3" t="s">
        <v>142</v>
      </c>
      <c r="C122" t="s">
        <v>328</v>
      </c>
      <c r="D122" t="str">
        <f t="shared" si="1"/>
        <v>NETHERLANDS</v>
      </c>
    </row>
    <row r="123" spans="2:4" x14ac:dyDescent="0.25">
      <c r="B123" s="3" t="s">
        <v>143</v>
      </c>
      <c r="C123" t="s">
        <v>329</v>
      </c>
      <c r="D123" t="str">
        <f t="shared" si="1"/>
        <v>NEW ZEALAND</v>
      </c>
    </row>
    <row r="124" spans="2:4" x14ac:dyDescent="0.25">
      <c r="B124" s="3" t="s">
        <v>144</v>
      </c>
      <c r="C124" t="s">
        <v>330</v>
      </c>
      <c r="D124" t="str">
        <f t="shared" si="1"/>
        <v>NICARAGUA</v>
      </c>
    </row>
    <row r="125" spans="2:4" x14ac:dyDescent="0.25">
      <c r="B125" s="3" t="s">
        <v>145</v>
      </c>
      <c r="C125" t="s">
        <v>331</v>
      </c>
      <c r="D125" t="str">
        <f t="shared" si="1"/>
        <v>NIGER</v>
      </c>
    </row>
    <row r="126" spans="2:4" x14ac:dyDescent="0.25">
      <c r="B126" s="3" t="s">
        <v>146</v>
      </c>
      <c r="C126" t="s">
        <v>332</v>
      </c>
      <c r="D126" t="str">
        <f t="shared" si="1"/>
        <v>NIGERIA</v>
      </c>
    </row>
    <row r="127" spans="2:4" x14ac:dyDescent="0.25">
      <c r="B127" s="3" t="s">
        <v>147</v>
      </c>
      <c r="C127" t="s">
        <v>333</v>
      </c>
      <c r="D127" t="str">
        <f t="shared" si="1"/>
        <v>NORWAY</v>
      </c>
    </row>
    <row r="128" spans="2:4" x14ac:dyDescent="0.25">
      <c r="B128" s="3" t="s">
        <v>148</v>
      </c>
      <c r="C128" t="s">
        <v>334</v>
      </c>
      <c r="D128" t="str">
        <f t="shared" si="1"/>
        <v>OMAN</v>
      </c>
    </row>
    <row r="129" spans="2:4" x14ac:dyDescent="0.25">
      <c r="B129" s="3" t="s">
        <v>149</v>
      </c>
      <c r="C129" t="s">
        <v>335</v>
      </c>
      <c r="D129" t="str">
        <f t="shared" si="1"/>
        <v>PAKISTAN</v>
      </c>
    </row>
    <row r="130" spans="2:4" x14ac:dyDescent="0.25">
      <c r="B130" s="3" t="s">
        <v>150</v>
      </c>
      <c r="C130" t="s">
        <v>336</v>
      </c>
      <c r="D130" t="str">
        <f t="shared" ref="D130:D186" si="2">B130</f>
        <v>PANAMA</v>
      </c>
    </row>
    <row r="131" spans="2:4" x14ac:dyDescent="0.25">
      <c r="B131" s="3" t="s">
        <v>151</v>
      </c>
      <c r="C131" t="s">
        <v>337</v>
      </c>
      <c r="D131" t="str">
        <f t="shared" si="2"/>
        <v>PARAGUAY</v>
      </c>
    </row>
    <row r="132" spans="2:4" x14ac:dyDescent="0.25">
      <c r="B132" s="3" t="s">
        <v>152</v>
      </c>
      <c r="C132" t="s">
        <v>338</v>
      </c>
      <c r="D132" t="str">
        <f t="shared" si="2"/>
        <v>PEOPLE'S REPUBLIC OF CHINA</v>
      </c>
    </row>
    <row r="133" spans="2:4" x14ac:dyDescent="0.25">
      <c r="B133" s="3" t="s">
        <v>153</v>
      </c>
      <c r="C133" t="s">
        <v>339</v>
      </c>
      <c r="D133" t="str">
        <f t="shared" si="2"/>
        <v>PERU</v>
      </c>
    </row>
    <row r="134" spans="2:4" x14ac:dyDescent="0.25">
      <c r="B134" s="3" t="s">
        <v>154</v>
      </c>
      <c r="C134" t="s">
        <v>340</v>
      </c>
      <c r="D134" t="str">
        <f t="shared" si="2"/>
        <v>PHILIPPINES</v>
      </c>
    </row>
    <row r="135" spans="2:4" x14ac:dyDescent="0.25">
      <c r="B135" s="3" t="s">
        <v>155</v>
      </c>
      <c r="C135" t="s">
        <v>341</v>
      </c>
      <c r="D135" t="str">
        <f t="shared" si="2"/>
        <v>POLAND</v>
      </c>
    </row>
    <row r="136" spans="2:4" x14ac:dyDescent="0.25">
      <c r="B136" s="3" t="s">
        <v>156</v>
      </c>
      <c r="C136" t="s">
        <v>342</v>
      </c>
      <c r="D136" t="str">
        <f t="shared" si="2"/>
        <v>PORTUGAL</v>
      </c>
    </row>
    <row r="137" spans="2:4" x14ac:dyDescent="0.25">
      <c r="B137" s="3" t="s">
        <v>157</v>
      </c>
      <c r="C137" t="s">
        <v>343</v>
      </c>
      <c r="D137" t="str">
        <f t="shared" si="2"/>
        <v>PUERTO RICO</v>
      </c>
    </row>
    <row r="138" spans="2:4" x14ac:dyDescent="0.25">
      <c r="B138" s="3" t="s">
        <v>158</v>
      </c>
      <c r="C138" t="s">
        <v>344</v>
      </c>
      <c r="D138" t="str">
        <f t="shared" si="2"/>
        <v>QATAR</v>
      </c>
    </row>
    <row r="139" spans="2:4" x14ac:dyDescent="0.25">
      <c r="B139" s="3" t="s">
        <v>159</v>
      </c>
      <c r="C139" t="s">
        <v>345</v>
      </c>
      <c r="D139" t="str">
        <f t="shared" si="2"/>
        <v>REPUBLIC OF MOLDOVA</v>
      </c>
    </row>
    <row r="140" spans="2:4" x14ac:dyDescent="0.25">
      <c r="B140" s="3" t="s">
        <v>160</v>
      </c>
      <c r="C140" t="s">
        <v>346</v>
      </c>
      <c r="D140" t="str">
        <f t="shared" si="2"/>
        <v>ROMANIA</v>
      </c>
    </row>
    <row r="141" spans="2:4" x14ac:dyDescent="0.25">
      <c r="B141" s="3" t="s">
        <v>161</v>
      </c>
      <c r="C141" t="s">
        <v>347</v>
      </c>
      <c r="D141" t="str">
        <f t="shared" si="2"/>
        <v>RUSSIAN FEDERATION</v>
      </c>
    </row>
    <row r="142" spans="2:4" x14ac:dyDescent="0.25">
      <c r="B142" s="3" t="s">
        <v>162</v>
      </c>
      <c r="C142" t="s">
        <v>348</v>
      </c>
      <c r="D142" t="str">
        <f t="shared" si="2"/>
        <v>RWANDA</v>
      </c>
    </row>
    <row r="143" spans="2:4" x14ac:dyDescent="0.25">
      <c r="B143" s="3" t="s">
        <v>163</v>
      </c>
      <c r="C143" t="s">
        <v>349</v>
      </c>
      <c r="D143" t="str">
        <f t="shared" si="2"/>
        <v>SAINT KITTS AND NEVIS</v>
      </c>
    </row>
    <row r="144" spans="2:4" x14ac:dyDescent="0.25">
      <c r="B144" s="3" t="s">
        <v>164</v>
      </c>
      <c r="C144" t="s">
        <v>350</v>
      </c>
      <c r="D144" t="str">
        <f t="shared" si="2"/>
        <v>SAINT LUCIA</v>
      </c>
    </row>
    <row r="145" spans="2:4" x14ac:dyDescent="0.25">
      <c r="B145" s="3" t="s">
        <v>165</v>
      </c>
      <c r="C145" t="s">
        <v>351</v>
      </c>
      <c r="D145" t="str">
        <f t="shared" si="2"/>
        <v>SAINT VINCENT AND THE GRENADINES</v>
      </c>
    </row>
    <row r="146" spans="2:4" x14ac:dyDescent="0.25">
      <c r="B146" s="3" t="s">
        <v>166</v>
      </c>
      <c r="C146" t="s">
        <v>352</v>
      </c>
      <c r="D146" t="str">
        <f t="shared" si="2"/>
        <v>SAN MARINO</v>
      </c>
    </row>
    <row r="147" spans="2:4" x14ac:dyDescent="0.25">
      <c r="B147" s="3" t="s">
        <v>167</v>
      </c>
      <c r="C147" t="s">
        <v>353</v>
      </c>
      <c r="D147" t="str">
        <f t="shared" si="2"/>
        <v>SAO TOME AND PRINCIPE</v>
      </c>
    </row>
    <row r="148" spans="2:4" x14ac:dyDescent="0.25">
      <c r="B148" s="3" t="s">
        <v>168</v>
      </c>
      <c r="C148" t="s">
        <v>354</v>
      </c>
      <c r="D148" t="str">
        <f t="shared" si="2"/>
        <v>SAUDI ARABIA</v>
      </c>
    </row>
    <row r="149" spans="2:4" x14ac:dyDescent="0.25">
      <c r="B149" s="3" t="s">
        <v>169</v>
      </c>
      <c r="C149" t="s">
        <v>355</v>
      </c>
      <c r="D149" t="str">
        <f t="shared" si="2"/>
        <v>SENEGAL</v>
      </c>
    </row>
    <row r="150" spans="2:4" x14ac:dyDescent="0.25">
      <c r="B150" s="3" t="s">
        <v>170</v>
      </c>
      <c r="C150" t="s">
        <v>356</v>
      </c>
      <c r="D150" t="str">
        <f t="shared" si="2"/>
        <v>SERBIA</v>
      </c>
    </row>
    <row r="151" spans="2:4" x14ac:dyDescent="0.25">
      <c r="B151" s="3" t="s">
        <v>171</v>
      </c>
      <c r="C151" t="s">
        <v>357</v>
      </c>
      <c r="D151" t="str">
        <f t="shared" si="2"/>
        <v>SEYCHELLES</v>
      </c>
    </row>
    <row r="152" spans="2:4" x14ac:dyDescent="0.25">
      <c r="B152" s="3" t="s">
        <v>172</v>
      </c>
      <c r="C152" t="s">
        <v>358</v>
      </c>
      <c r="D152" t="str">
        <f t="shared" si="2"/>
        <v>SIERRA LEONE</v>
      </c>
    </row>
    <row r="153" spans="2:4" x14ac:dyDescent="0.25">
      <c r="B153" s="3" t="s">
        <v>173</v>
      </c>
      <c r="C153" t="s">
        <v>359</v>
      </c>
      <c r="D153" t="str">
        <f t="shared" si="2"/>
        <v>SINGAPORE</v>
      </c>
    </row>
    <row r="154" spans="2:4" x14ac:dyDescent="0.25">
      <c r="B154" s="3" t="s">
        <v>174</v>
      </c>
      <c r="C154" t="s">
        <v>360</v>
      </c>
      <c r="D154" t="str">
        <f t="shared" si="2"/>
        <v>SLOVAKIA</v>
      </c>
    </row>
    <row r="155" spans="2:4" x14ac:dyDescent="0.25">
      <c r="B155" s="3" t="s">
        <v>175</v>
      </c>
      <c r="C155" t="s">
        <v>361</v>
      </c>
      <c r="D155" t="str">
        <f t="shared" si="2"/>
        <v>SLOVENIA</v>
      </c>
    </row>
    <row r="156" spans="2:4" x14ac:dyDescent="0.25">
      <c r="B156" s="3" t="s">
        <v>176</v>
      </c>
      <c r="C156" t="s">
        <v>362</v>
      </c>
      <c r="D156" t="str">
        <f t="shared" si="2"/>
        <v>SOMALIA</v>
      </c>
    </row>
    <row r="157" spans="2:4" x14ac:dyDescent="0.25">
      <c r="B157" s="3" t="s">
        <v>177</v>
      </c>
      <c r="C157" t="s">
        <v>363</v>
      </c>
      <c r="D157" t="str">
        <f t="shared" si="2"/>
        <v>SOUTH AFRICA</v>
      </c>
    </row>
    <row r="158" spans="2:4" x14ac:dyDescent="0.25">
      <c r="B158" s="3" t="s">
        <v>178</v>
      </c>
      <c r="C158" t="s">
        <v>364</v>
      </c>
      <c r="D158" t="str">
        <f t="shared" si="2"/>
        <v>SPAIN</v>
      </c>
    </row>
    <row r="159" spans="2:4" x14ac:dyDescent="0.25">
      <c r="B159" s="3" t="s">
        <v>179</v>
      </c>
      <c r="C159" t="s">
        <v>365</v>
      </c>
      <c r="D159" t="str">
        <f t="shared" si="2"/>
        <v>SRI LANKA</v>
      </c>
    </row>
    <row r="160" spans="2:4" x14ac:dyDescent="0.25">
      <c r="B160" s="3" t="s">
        <v>180</v>
      </c>
      <c r="C160" t="s">
        <v>366</v>
      </c>
      <c r="D160" t="str">
        <f t="shared" si="2"/>
        <v>SUDAN</v>
      </c>
    </row>
    <row r="161" spans="2:4" x14ac:dyDescent="0.25">
      <c r="B161" s="3" t="s">
        <v>181</v>
      </c>
      <c r="C161" t="s">
        <v>367</v>
      </c>
      <c r="D161" t="str">
        <f t="shared" si="2"/>
        <v>SURINAME</v>
      </c>
    </row>
    <row r="162" spans="2:4" x14ac:dyDescent="0.25">
      <c r="B162" s="3" t="s">
        <v>182</v>
      </c>
      <c r="C162" t="s">
        <v>368</v>
      </c>
      <c r="D162" t="str">
        <f t="shared" si="2"/>
        <v>SWAZILAND</v>
      </c>
    </row>
    <row r="163" spans="2:4" x14ac:dyDescent="0.25">
      <c r="B163" s="3" t="s">
        <v>183</v>
      </c>
      <c r="C163" t="s">
        <v>369</v>
      </c>
      <c r="D163" t="str">
        <f t="shared" si="2"/>
        <v>SWEDEN</v>
      </c>
    </row>
    <row r="164" spans="2:4" x14ac:dyDescent="0.25">
      <c r="B164" s="3" t="s">
        <v>184</v>
      </c>
      <c r="C164" t="s">
        <v>370</v>
      </c>
      <c r="D164" t="str">
        <f t="shared" si="2"/>
        <v>SWITZERLAND</v>
      </c>
    </row>
    <row r="165" spans="2:4" x14ac:dyDescent="0.25">
      <c r="B165" s="3" t="s">
        <v>185</v>
      </c>
      <c r="C165" t="s">
        <v>371</v>
      </c>
      <c r="D165" t="str">
        <f t="shared" si="2"/>
        <v>SYRIAN ARAB REPUBLIC</v>
      </c>
    </row>
    <row r="166" spans="2:4" x14ac:dyDescent="0.25">
      <c r="B166" s="3" t="s">
        <v>186</v>
      </c>
      <c r="C166" t="s">
        <v>372</v>
      </c>
      <c r="D166" t="str">
        <f t="shared" si="2"/>
        <v>TAJIKISTAN</v>
      </c>
    </row>
    <row r="167" spans="2:4" x14ac:dyDescent="0.25">
      <c r="B167" s="3" t="s">
        <v>187</v>
      </c>
      <c r="C167" t="s">
        <v>373</v>
      </c>
      <c r="D167" t="str">
        <f t="shared" si="2"/>
        <v>THAILAND</v>
      </c>
    </row>
    <row r="168" spans="2:4" x14ac:dyDescent="0.25">
      <c r="B168" s="3" t="s">
        <v>188</v>
      </c>
      <c r="C168" t="s">
        <v>374</v>
      </c>
      <c r="D168" t="str">
        <f t="shared" si="2"/>
        <v>TIMOR LESTE</v>
      </c>
    </row>
    <row r="169" spans="2:4" x14ac:dyDescent="0.25">
      <c r="B169" s="3" t="s">
        <v>189</v>
      </c>
      <c r="C169" t="s">
        <v>375</v>
      </c>
      <c r="D169" t="str">
        <f t="shared" si="2"/>
        <v>TOGO</v>
      </c>
    </row>
    <row r="170" spans="2:4" x14ac:dyDescent="0.25">
      <c r="B170" s="3" t="s">
        <v>190</v>
      </c>
      <c r="C170" t="s">
        <v>376</v>
      </c>
      <c r="D170" t="str">
        <f t="shared" si="2"/>
        <v>TRINIDAD AND TOBAGO</v>
      </c>
    </row>
    <row r="171" spans="2:4" x14ac:dyDescent="0.25">
      <c r="B171" s="3" t="s">
        <v>191</v>
      </c>
      <c r="C171" t="s">
        <v>377</v>
      </c>
      <c r="D171" t="str">
        <f t="shared" si="2"/>
        <v>TUNISIA</v>
      </c>
    </row>
    <row r="172" spans="2:4" x14ac:dyDescent="0.25">
      <c r="B172" s="3" t="s">
        <v>192</v>
      </c>
      <c r="C172" t="s">
        <v>378</v>
      </c>
      <c r="D172" t="str">
        <f t="shared" si="2"/>
        <v>TURKEY</v>
      </c>
    </row>
    <row r="173" spans="2:4" x14ac:dyDescent="0.25">
      <c r="B173" s="3" t="s">
        <v>193</v>
      </c>
      <c r="C173" t="s">
        <v>379</v>
      </c>
      <c r="D173" t="str">
        <f t="shared" si="2"/>
        <v>TURKMENISTAN</v>
      </c>
    </row>
    <row r="174" spans="2:4" x14ac:dyDescent="0.25">
      <c r="B174" s="3" t="s">
        <v>194</v>
      </c>
      <c r="C174" t="s">
        <v>380</v>
      </c>
      <c r="D174" t="str">
        <f t="shared" si="2"/>
        <v>UGANDA</v>
      </c>
    </row>
    <row r="175" spans="2:4" x14ac:dyDescent="0.25">
      <c r="B175" s="3" t="s">
        <v>195</v>
      </c>
      <c r="C175" t="s">
        <v>381</v>
      </c>
      <c r="D175" t="str">
        <f t="shared" si="2"/>
        <v>UKRAINE</v>
      </c>
    </row>
    <row r="176" spans="2:4" x14ac:dyDescent="0.25">
      <c r="B176" s="3" t="s">
        <v>196</v>
      </c>
      <c r="C176" t="s">
        <v>382</v>
      </c>
      <c r="D176" t="str">
        <f t="shared" si="2"/>
        <v>UNITED ARAB EMIRATES</v>
      </c>
    </row>
    <row r="177" spans="2:4" x14ac:dyDescent="0.25">
      <c r="B177" s="3" t="s">
        <v>197</v>
      </c>
      <c r="C177" t="s">
        <v>383</v>
      </c>
      <c r="D177" t="str">
        <f t="shared" si="2"/>
        <v>UNITED REPUBLIC OF TANZANIA</v>
      </c>
    </row>
    <row r="178" spans="2:4" x14ac:dyDescent="0.25">
      <c r="B178" s="3" t="s">
        <v>198</v>
      </c>
      <c r="C178" t="s">
        <v>384</v>
      </c>
      <c r="D178" t="str">
        <f t="shared" si="2"/>
        <v>UNITED STATES OF AMERICA</v>
      </c>
    </row>
    <row r="179" spans="2:4" x14ac:dyDescent="0.25">
      <c r="B179" s="3" t="s">
        <v>199</v>
      </c>
      <c r="C179" t="s">
        <v>385</v>
      </c>
      <c r="D179" t="str">
        <f t="shared" si="2"/>
        <v>URUGUAY</v>
      </c>
    </row>
    <row r="180" spans="2:4" x14ac:dyDescent="0.25">
      <c r="B180" s="3" t="s">
        <v>200</v>
      </c>
      <c r="C180" t="s">
        <v>386</v>
      </c>
      <c r="D180" t="str">
        <f t="shared" si="2"/>
        <v>UZBEKISTAN</v>
      </c>
    </row>
    <row r="181" spans="2:4" x14ac:dyDescent="0.25">
      <c r="B181" s="3" t="s">
        <v>201</v>
      </c>
      <c r="C181" t="s">
        <v>387</v>
      </c>
      <c r="D181" t="str">
        <f t="shared" si="2"/>
        <v>VANUATU</v>
      </c>
    </row>
    <row r="182" spans="2:4" x14ac:dyDescent="0.25">
      <c r="B182" s="3" t="s">
        <v>202</v>
      </c>
      <c r="C182" t="s">
        <v>388</v>
      </c>
      <c r="D182" t="str">
        <f t="shared" si="2"/>
        <v>VIETNAM</v>
      </c>
    </row>
    <row r="183" spans="2:4" x14ac:dyDescent="0.25">
      <c r="B183" s="3" t="s">
        <v>203</v>
      </c>
      <c r="C183" t="s">
        <v>389</v>
      </c>
      <c r="D183" t="str">
        <f t="shared" si="2"/>
        <v>VIRGIN ISLANDS</v>
      </c>
    </row>
    <row r="184" spans="2:4" x14ac:dyDescent="0.25">
      <c r="B184" s="3" t="s">
        <v>204</v>
      </c>
      <c r="C184" t="s">
        <v>390</v>
      </c>
      <c r="D184" t="str">
        <f t="shared" si="2"/>
        <v>YEMEN</v>
      </c>
    </row>
    <row r="185" spans="2:4" x14ac:dyDescent="0.25">
      <c r="B185" s="3" t="s">
        <v>205</v>
      </c>
      <c r="C185" t="s">
        <v>391</v>
      </c>
      <c r="D185" t="str">
        <f t="shared" si="2"/>
        <v>ZAMBIA</v>
      </c>
    </row>
    <row r="186" spans="2:4" x14ac:dyDescent="0.25">
      <c r="B186" s="3" t="s">
        <v>206</v>
      </c>
      <c r="C186" t="s">
        <v>392</v>
      </c>
      <c r="D186" t="str">
        <f t="shared" si="2"/>
        <v>ZIMBABWE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REGISTRATION FORM</vt:lpstr>
      <vt:lpstr>bdd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lservaes</dc:creator>
  <cp:lastModifiedBy>José Peláez</cp:lastModifiedBy>
  <cp:lastPrinted>2024-04-05T20:21:35Z</cp:lastPrinted>
  <dcterms:created xsi:type="dcterms:W3CDTF">2017-06-13T08:16:04Z</dcterms:created>
  <dcterms:modified xsi:type="dcterms:W3CDTF">2024-04-22T20:24:10Z</dcterms:modified>
</cp:coreProperties>
</file>